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共有2020\社内連絡フォルダー\りんごジュース\"/>
    </mc:Choice>
  </mc:AlternateContent>
  <xr:revisionPtr revIDLastSave="0" documentId="13_ncr:1_{D198FEE2-D2A6-4FBD-85E9-03C077D34743}" xr6:coauthVersionLast="47" xr6:coauthVersionMax="47" xr10:uidLastSave="{00000000-0000-0000-0000-000000000000}"/>
  <bookViews>
    <workbookView xWindow="-120" yWindow="-120" windowWidth="20730" windowHeight="11310" xr2:uid="{34704298-A2CC-41F9-95EF-1F27A4626162}"/>
  </bookViews>
  <sheets>
    <sheet name="申込書（一般）" sheetId="5" r:id="rId1"/>
  </sheets>
  <definedNames>
    <definedName name="_xlnm.Print_Area" localSheetId="0">'申込書（一般）'!$A$1:$BI$72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8" i="5" l="1"/>
  <c r="W54" i="5"/>
  <c r="W50" i="5"/>
  <c r="W38" i="5"/>
  <c r="W34" i="5"/>
  <c r="W30" i="5"/>
  <c r="AG57" i="5" l="1"/>
  <c r="AG37" i="5"/>
  <c r="AG62" i="5"/>
  <c r="AG53" i="5"/>
  <c r="AG49" i="5"/>
  <c r="AG33" i="5"/>
  <c r="AG29" i="5" l="1"/>
</calcChain>
</file>

<file path=xl/sharedStrings.xml><?xml version="1.0" encoding="utf-8"?>
<sst xmlns="http://schemas.openxmlformats.org/spreadsheetml/2006/main" count="162" uniqueCount="60">
  <si>
    <t>ふりがな</t>
    <phoneticPr fontId="1"/>
  </si>
  <si>
    <t>ご氏名</t>
    <rPh sb="1" eb="3">
      <t>シメイ</t>
    </rPh>
    <phoneticPr fontId="1"/>
  </si>
  <si>
    <t>ご住所</t>
    <rPh sb="1" eb="3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</si>
  <si>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</si>
  <si>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</si>
  <si>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【ご依頼主】</t>
    <rPh sb="2" eb="5">
      <t>イライヌシ</t>
    </rPh>
    <phoneticPr fontId="1"/>
  </si>
  <si>
    <t>【お届け先】</t>
    <rPh sb="2" eb="3">
      <t>トド</t>
    </rPh>
    <rPh sb="4" eb="5">
      <t>サキ</t>
    </rPh>
    <phoneticPr fontId="1"/>
  </si>
  <si>
    <t>お支払方法</t>
    <rPh sb="1" eb="3">
      <t>シハラ</t>
    </rPh>
    <rPh sb="3" eb="5">
      <t>ホウホウ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</si>
  <si>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</si>
  <si>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</si>
  <si>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</si>
  <si>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</si>
  <si>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①</t>
    <phoneticPr fontId="1"/>
  </si>
  <si>
    <t>②</t>
    <phoneticPr fontId="1"/>
  </si>
  <si>
    <t>種類</t>
    <rPh sb="0" eb="2">
      <t>シュルイ</t>
    </rPh>
    <phoneticPr fontId="1"/>
  </si>
  <si>
    <t>３本入り</t>
    <rPh sb="1" eb="3">
      <t>ホンイ</t>
    </rPh>
    <phoneticPr fontId="1"/>
  </si>
  <si>
    <t>ｹｰｽ</t>
    <phoneticPr fontId="1"/>
  </si>
  <si>
    <t>円</t>
    <rPh sb="0" eb="1">
      <t>エン</t>
    </rPh>
    <phoneticPr fontId="1"/>
  </si>
  <si>
    <t>＝</t>
    <phoneticPr fontId="1"/>
  </si>
  <si>
    <t>郵便振替（通常）</t>
    <rPh sb="0" eb="4">
      <t>ユウビンフリカエ</t>
    </rPh>
    <rPh sb="5" eb="7">
      <t>ツウジョウ</t>
    </rPh>
    <phoneticPr fontId="1"/>
  </si>
  <si>
    <t>請求書</t>
    <rPh sb="0" eb="3">
      <t>セイキュウショ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</si>
  <si>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</si>
  <si>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</si>
  <si>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１ケース</t>
    <phoneticPr fontId="1"/>
  </si>
  <si>
    <t>６本入り</t>
    <rPh sb="1" eb="3">
      <t>ホンイ</t>
    </rPh>
    <phoneticPr fontId="1"/>
  </si>
  <si>
    <t>ご依頼日</t>
    <rPh sb="1" eb="4">
      <t>イライビ</t>
    </rPh>
    <phoneticPr fontId="1"/>
  </si>
  <si>
    <t>日</t>
    <rPh sb="0" eb="1">
      <t>ニチ</t>
    </rPh>
    <phoneticPr fontId="1"/>
  </si>
  <si>
    <t>×</t>
    <phoneticPr fontId="1"/>
  </si>
  <si>
    <t>ご要望事項</t>
    <rPh sb="1" eb="3">
      <t>ヨウボウ</t>
    </rPh>
    <rPh sb="3" eb="5">
      <t>ジコウ</t>
    </rPh>
    <phoneticPr fontId="1"/>
  </si>
  <si>
    <t>包装</t>
    <rPh sb="0" eb="2">
      <t>ホウソウ</t>
    </rPh>
    <phoneticPr fontId="1"/>
  </si>
  <si>
    <t>のし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</si>
  <si>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</si>
  <si>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</si>
  <si>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配達日時　指　定</t>
    <rPh sb="0" eb="2">
      <t>ハイタツ</t>
    </rPh>
    <rPh sb="2" eb="4">
      <t>ニチジ</t>
    </rPh>
    <rPh sb="5" eb="6">
      <t>ユビ</t>
    </rPh>
    <rPh sb="7" eb="8">
      <t>サダム</t>
    </rPh>
    <phoneticPr fontId="1"/>
  </si>
  <si>
    <t>時</t>
    <rPh sb="0" eb="1">
      <t>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</si>
  <si>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</si>
  <si>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</si>
  <si>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その他　　　要望事項</t>
    <rPh sb="2" eb="3">
      <t>タ</t>
    </rPh>
    <rPh sb="6" eb="8">
      <t>ヨウボウ</t>
    </rPh>
    <rPh sb="8" eb="10">
      <t>ジコウ</t>
    </rPh>
    <phoneticPr fontId="1"/>
  </si>
  <si>
    <t>(</t>
    <phoneticPr fontId="1"/>
  </si>
  <si>
    <t>)</t>
    <phoneticPr fontId="1"/>
  </si>
  <si>
    <t>６本入り</t>
    <rPh sb="1" eb="2">
      <t>ホン</t>
    </rPh>
    <rPh sb="2" eb="3">
      <t>イ</t>
    </rPh>
    <phoneticPr fontId="1"/>
  </si>
  <si>
    <t>３本入り</t>
    <rPh sb="1" eb="2">
      <t>ホン</t>
    </rPh>
    <rPh sb="2" eb="3">
      <t>イ</t>
    </rPh>
    <phoneticPr fontId="1"/>
  </si>
  <si>
    <t>□</t>
  </si>
  <si>
    <r>
      <t>　</t>
    </r>
    <r>
      <rPr>
        <sz val="16"/>
        <color theme="1"/>
        <rFont val="Segoe UI Symbol"/>
        <family val="3"/>
      </rPr>
      <t>☑</t>
    </r>
    <r>
      <rPr>
        <sz val="16"/>
        <color theme="1"/>
        <rFont val="游ゴシック"/>
        <family val="3"/>
        <charset val="128"/>
        <scheme val="minor"/>
      </rPr>
      <t>をお願いします</t>
    </r>
    <rPh sb="4" eb="5">
      <t>ネガ</t>
    </rPh>
    <phoneticPr fontId="1"/>
  </si>
  <si>
    <t>年</t>
    <rPh sb="0" eb="1">
      <t>ネン</t>
    </rPh>
    <phoneticPr fontId="1"/>
  </si>
  <si>
    <t>ケースあたり価格（下表）</t>
  </si>
  <si>
    <t>ケースあたり価格
（下表）</t>
    <phoneticPr fontId="1"/>
  </si>
  <si>
    <t>のし書き</t>
    <rPh sb="2" eb="3">
      <t>ガ</t>
    </rPh>
    <phoneticPr fontId="1"/>
  </si>
  <si>
    <t>☑</t>
  </si>
  <si>
    <t>□</t>
    <phoneticPr fontId="1"/>
  </si>
  <si>
    <t>1000ml</t>
    <phoneticPr fontId="1"/>
  </si>
  <si>
    <t>①～②　合計金額</t>
    <rPh sb="4" eb="6">
      <t>ゴウケイ</t>
    </rPh>
    <rPh sb="6" eb="8">
      <t>キンガク</t>
    </rPh>
    <phoneticPr fontId="1"/>
  </si>
  <si>
    <t>2本入り</t>
    <rPh sb="1" eb="3">
      <t>ホンイ</t>
    </rPh>
    <phoneticPr fontId="1"/>
  </si>
  <si>
    <t>2本入り</t>
    <rPh sb="1" eb="2">
      <t>ホン</t>
    </rPh>
    <rPh sb="2" eb="3">
      <t>イ</t>
    </rPh>
    <phoneticPr fontId="1"/>
  </si>
  <si>
    <t>りんごジュース【サンふじ】値段表</t>
    <rPh sb="13" eb="15">
      <t>ネダン</t>
    </rPh>
    <rPh sb="15" eb="16">
      <t>ヒョウ</t>
    </rPh>
    <phoneticPr fontId="1"/>
  </si>
  <si>
    <t>2ケース
以上</t>
    <rPh sb="5" eb="7">
      <t>イジョウ</t>
    </rPh>
    <phoneticPr fontId="1"/>
  </si>
  <si>
    <t>(１ケースあたりの価格・配送料・消費税込)</t>
    <phoneticPr fontId="1"/>
  </si>
  <si>
    <t>※一箇所へのお届けが2ケース以上の場合お安くしております。</t>
    <rPh sb="14" eb="16">
      <t>イジョウ</t>
    </rPh>
    <phoneticPr fontId="1"/>
  </si>
  <si>
    <t>２０２３年６月１日発行</t>
    <rPh sb="4" eb="5">
      <t>ネン</t>
    </rPh>
    <rPh sb="6" eb="7">
      <t>ガツ</t>
    </rPh>
    <rPh sb="8" eb="9">
      <t>ニチ</t>
    </rPh>
    <rPh sb="9" eb="11">
      <t>ハッコウ</t>
    </rPh>
    <phoneticPr fontId="1"/>
  </si>
  <si>
    <t>オンラインサイトはこちら⇒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</si>
</sst>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Segoe UI Symbol"/>
      <family val="3"/>
    </font>
    <font>
      <sz val="12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/>
    </xf>
    <xf numFmtId="0" fontId="13" fillId="0" borderId="17" xfId="0" applyFont="1" applyBorder="1">
      <alignment vertical="center"/>
    </xf>
    <xf numFmtId="0" fontId="14" fillId="0" borderId="0" xfId="0" applyFont="1">
      <alignment vertical="center"/>
    </xf>
    <xf numFmtId="0" fontId="0" fillId="0" borderId="36" xfId="0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3" fillId="0" borderId="34" xfId="0" applyFont="1" applyBorder="1" applyAlignment="1">
      <alignment vertical="center"/>
    </xf>
    <xf numFmtId="0" fontId="3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46" xfId="0" applyBorder="1">
      <alignment vertical="center"/>
    </xf>
    <xf numFmtId="0" fontId="8" fillId="0" borderId="36" xfId="0" applyFont="1" applyBorder="1" applyAlignment="1">
      <alignment vertical="center"/>
    </xf>
    <xf numFmtId="0" fontId="5" fillId="0" borderId="36" xfId="0" applyFont="1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 applyAlignment="1">
      <alignment vertical="top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vertical="center"/>
      <protection locked="0"/>
    </xf>
    <xf numFmtId="0" fontId="3" fillId="0" borderId="4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7" fillId="0" borderId="35" xfId="0" applyFont="1" applyBorder="1" applyAlignment="1">
      <alignment horizont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>
      <alignment horizontal="center" vertical="center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>
      <alignment horizontal="center" vertical="center" wrapText="1"/>
    </xf>
    <xf numFmtId="38" fontId="9" fillId="0" borderId="66" xfId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wrapText="1"/>
    </xf>
    <xf numFmtId="0" fontId="2" fillId="0" borderId="66" xfId="0" applyFont="1" applyBorder="1" applyAlignment="1">
      <alignment horizontal="center" vertical="center" wrapText="1"/>
    </xf>
    <xf numFmtId="38" fontId="18" fillId="0" borderId="66" xfId="1" applyFont="1" applyBorder="1" applyAlignment="1">
      <alignment horizontal="center" vertical="center"/>
    </xf>
    <xf numFmtId="0" fontId="7" fillId="0" borderId="66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6" fillId="0" borderId="66" xfId="0" applyFont="1" applyFill="1" applyBorder="1" applyAlignment="1" applyProtection="1">
      <alignment horizontal="left" vertical="center" wrapText="1"/>
      <protection locked="0"/>
    </xf>
    <xf numFmtId="0" fontId="18" fillId="0" borderId="6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>
      <alignment vertical="center"/>
    </xf>
    <xf numFmtId="0" fontId="3" fillId="0" borderId="4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2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25" fillId="0" borderId="0" xfId="0" applyFont="1">
      <alignment vertical="center"/>
    </xf>
    <xf numFmtId="0" fontId="18" fillId="0" borderId="6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shrinkToFit="1"/>
    </xf>
    <xf numFmtId="3" fontId="11" fillId="0" borderId="63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18" fillId="0" borderId="11" xfId="1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38" fontId="18" fillId="0" borderId="26" xfId="1" applyFont="1" applyBorder="1" applyAlignment="1">
      <alignment horizontal="center" vertical="center"/>
    </xf>
    <xf numFmtId="38" fontId="18" fillId="0" borderId="27" xfId="1" applyFont="1" applyBorder="1" applyAlignment="1">
      <alignment horizontal="center" vertical="center"/>
    </xf>
    <xf numFmtId="38" fontId="9" fillId="0" borderId="0" xfId="1" applyFont="1" applyBorder="1" applyAlignment="1" applyProtection="1">
      <alignment horizontal="center" vertical="center" wrapText="1"/>
    </xf>
    <xf numFmtId="38" fontId="9" fillId="0" borderId="27" xfId="1" applyFont="1" applyBorder="1" applyAlignment="1" applyProtection="1">
      <alignment horizontal="center" vertical="center" wrapText="1"/>
    </xf>
    <xf numFmtId="0" fontId="23" fillId="6" borderId="3" xfId="0" applyFont="1" applyFill="1" applyBorder="1" applyAlignment="1" applyProtection="1">
      <alignment horizontal="left" vertical="center" wrapText="1"/>
      <protection locked="0"/>
    </xf>
    <xf numFmtId="0" fontId="24" fillId="6" borderId="2" xfId="0" applyFont="1" applyFill="1" applyBorder="1" applyAlignment="1" applyProtection="1">
      <alignment horizontal="left" vertical="center" wrapText="1"/>
      <protection locked="0"/>
    </xf>
    <xf numFmtId="0" fontId="23" fillId="6" borderId="11" xfId="0" applyFont="1" applyFill="1" applyBorder="1" applyAlignment="1" applyProtection="1">
      <alignment horizontal="left" vertical="center" wrapText="1"/>
      <protection locked="0"/>
    </xf>
    <xf numFmtId="0" fontId="24" fillId="6" borderId="0" xfId="0" applyFont="1" applyFill="1" applyAlignment="1" applyProtection="1">
      <alignment horizontal="left" vertical="center" wrapText="1"/>
      <protection locked="0"/>
    </xf>
    <xf numFmtId="0" fontId="24" fillId="6" borderId="26" xfId="0" applyFont="1" applyFill="1" applyBorder="1" applyAlignment="1" applyProtection="1">
      <alignment horizontal="left" vertical="center" wrapText="1"/>
      <protection locked="0"/>
    </xf>
    <xf numFmtId="0" fontId="24" fillId="6" borderId="27" xfId="0" applyFont="1" applyFill="1" applyBorder="1" applyAlignment="1" applyProtection="1">
      <alignment horizontal="left" vertical="center" wrapText="1"/>
      <protection locked="0"/>
    </xf>
    <xf numFmtId="0" fontId="18" fillId="6" borderId="2" xfId="0" applyFont="1" applyFill="1" applyBorder="1" applyAlignment="1" applyProtection="1">
      <alignment horizontal="left" vertical="center" wrapText="1"/>
      <protection locked="0"/>
    </xf>
    <xf numFmtId="0" fontId="18" fillId="6" borderId="4" xfId="0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Alignment="1" applyProtection="1">
      <alignment horizontal="left" vertical="center" wrapText="1"/>
      <protection locked="0"/>
    </xf>
    <xf numFmtId="0" fontId="18" fillId="6" borderId="35" xfId="0" applyFont="1" applyFill="1" applyBorder="1" applyAlignment="1" applyProtection="1">
      <alignment horizontal="left" vertical="center" wrapText="1"/>
      <protection locked="0"/>
    </xf>
    <xf numFmtId="0" fontId="18" fillId="6" borderId="27" xfId="0" applyFont="1" applyFill="1" applyBorder="1" applyAlignment="1" applyProtection="1">
      <alignment horizontal="left" vertical="center" wrapText="1"/>
      <protection locked="0"/>
    </xf>
    <xf numFmtId="0" fontId="18" fillId="6" borderId="32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3" fillId="6" borderId="2" xfId="0" applyFont="1" applyFill="1" applyBorder="1" applyAlignment="1" applyProtection="1">
      <alignment horizontal="left" vertical="center" wrapText="1"/>
      <protection locked="0"/>
    </xf>
    <xf numFmtId="0" fontId="23" fillId="6" borderId="0" xfId="0" applyFont="1" applyFill="1" applyBorder="1" applyAlignment="1" applyProtection="1">
      <alignment horizontal="left" vertical="center" wrapText="1"/>
      <protection locked="0"/>
    </xf>
    <xf numFmtId="0" fontId="23" fillId="6" borderId="26" xfId="0" applyFont="1" applyFill="1" applyBorder="1" applyAlignment="1" applyProtection="1">
      <alignment horizontal="left" vertical="center" wrapText="1"/>
      <protection locked="0"/>
    </xf>
    <xf numFmtId="0" fontId="23" fillId="6" borderId="27" xfId="0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 applyProtection="1">
      <alignment horizontal="center" vertical="center"/>
      <protection locked="0"/>
    </xf>
    <xf numFmtId="38" fontId="9" fillId="0" borderId="6" xfId="1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8" fillId="0" borderId="5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38" fontId="6" fillId="0" borderId="18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6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18" fillId="0" borderId="5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3" fillId="3" borderId="3" xfId="0" applyFont="1" applyFill="1" applyBorder="1" applyAlignment="1" applyProtection="1">
      <alignment horizontal="left" vertical="center" wrapText="1"/>
      <protection locked="0"/>
    </xf>
    <xf numFmtId="0" fontId="24" fillId="3" borderId="2" xfId="0" applyFont="1" applyFill="1" applyBorder="1" applyAlignment="1" applyProtection="1">
      <alignment horizontal="left" vertical="center" wrapText="1"/>
      <protection locked="0"/>
    </xf>
    <xf numFmtId="0" fontId="23" fillId="3" borderId="11" xfId="0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left" vertical="center" wrapText="1"/>
      <protection locked="0"/>
    </xf>
    <xf numFmtId="0" fontId="24" fillId="3" borderId="5" xfId="0" applyFont="1" applyFill="1" applyBorder="1" applyAlignment="1" applyProtection="1">
      <alignment horizontal="left" vertical="center" wrapText="1"/>
      <protection locked="0"/>
    </xf>
    <xf numFmtId="0" fontId="24" fillId="3" borderId="6" xfId="0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35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shrinkToFit="1"/>
    </xf>
    <xf numFmtId="0" fontId="2" fillId="5" borderId="37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0" fontId="2" fillId="5" borderId="38" xfId="0" applyFont="1" applyFill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23" fillId="3" borderId="2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 applyProtection="1">
      <alignment horizontal="left" vertical="center" wrapText="1"/>
      <protection locked="0"/>
    </xf>
    <xf numFmtId="0" fontId="23" fillId="3" borderId="5" xfId="0" applyFont="1" applyFill="1" applyBorder="1" applyAlignment="1" applyProtection="1">
      <alignment horizontal="left" vertical="center" wrapText="1"/>
      <protection locked="0"/>
    </xf>
    <xf numFmtId="0" fontId="23" fillId="3" borderId="6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256282</xdr:rowOff>
    </xdr:from>
    <xdr:to>
      <xdr:col>56</xdr:col>
      <xdr:colOff>266700</xdr:colOff>
      <xdr:row>6</xdr:row>
      <xdr:rowOff>163413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5E48151-06DE-4DA7-88C5-05C933DD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256282"/>
          <a:ext cx="5715000" cy="19645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97155</xdr:rowOff>
    </xdr:from>
    <xdr:to>
      <xdr:col>29</xdr:col>
      <xdr:colOff>156210</xdr:colOff>
      <xdr:row>1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7C19C4-4B8F-479B-A993-AF36165F5E12}"/>
            </a:ext>
          </a:extLst>
        </xdr:cNvPr>
        <xdr:cNvSpPr txBox="1"/>
      </xdr:nvSpPr>
      <xdr:spPr>
        <a:xfrm>
          <a:off x="0" y="97155"/>
          <a:ext cx="5128260" cy="788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りんごジュース申込書</a:t>
          </a:r>
          <a:endParaRPr kumimoji="1" lang="en-US" altLang="ja-JP" sz="3200" b="1">
            <a:latin typeface="CAIP丸ｺﾞｼｯｸ体Ca-M" panose="020F0600000000000000" pitchFamily="50" charset="-128"/>
            <a:ea typeface="CAIP丸ｺﾞｼｯｸ体Ca-M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</xdr:row>
      <xdr:rowOff>314324</xdr:rowOff>
    </xdr:from>
    <xdr:to>
      <xdr:col>30</xdr:col>
      <xdr:colOff>108585</xdr:colOff>
      <xdr:row>7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AAA4310-CC8D-408B-931D-43295659CBE2}"/>
            </a:ext>
          </a:extLst>
        </xdr:cNvPr>
        <xdr:cNvSpPr txBox="1"/>
      </xdr:nvSpPr>
      <xdr:spPr>
        <a:xfrm>
          <a:off x="123825" y="819149"/>
          <a:ext cx="5128260" cy="1543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株式会社ボー宛　</a:t>
          </a:r>
          <a:endParaRPr kumimoji="1" lang="en-US" altLang="ja-JP" sz="3200" b="1">
            <a:latin typeface="CAIP丸ｺﾞｼｯｸ体Ca-M" panose="020F0600000000000000" pitchFamily="50" charset="-128"/>
            <a:ea typeface="CAIP丸ｺﾞｼｯｸ体Ca-M" panose="020F0600000000000000" pitchFamily="50" charset="-128"/>
          </a:endParaRPr>
        </a:p>
        <a:p>
          <a:pPr algn="l"/>
          <a:r>
            <a:rPr kumimoji="1" lang="ja-JP" altLang="en-US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 </a:t>
          </a:r>
          <a:r>
            <a:rPr kumimoji="1" lang="en-US" altLang="ja-JP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FAX</a:t>
          </a:r>
          <a:r>
            <a:rPr kumimoji="1" lang="ja-JP" altLang="en-US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：</a:t>
          </a:r>
          <a:r>
            <a:rPr kumimoji="1" lang="en-US" altLang="ja-JP" sz="3200" b="1">
              <a:latin typeface="CAIP丸ｺﾞｼｯｸ体Ca-M" panose="020F0600000000000000" pitchFamily="50" charset="-128"/>
              <a:ea typeface="CAIP丸ｺﾞｼｯｸ体Ca-M" panose="020F0600000000000000" pitchFamily="50" charset="-128"/>
            </a:rPr>
            <a:t>03-6231-0671</a:t>
          </a:r>
          <a:endParaRPr kumimoji="1" lang="ja-JP" altLang="en-US" sz="1100"/>
        </a:p>
      </xdr:txBody>
    </xdr:sp>
    <xdr:clientData/>
  </xdr:twoCellAnchor>
  <xdr:twoCellAnchor>
    <xdr:from>
      <xdr:col>31</xdr:col>
      <xdr:colOff>139065</xdr:colOff>
      <xdr:row>63</xdr:row>
      <xdr:rowOff>40005</xdr:rowOff>
    </xdr:from>
    <xdr:to>
      <xdr:col>60</xdr:col>
      <xdr:colOff>150495</xdr:colOff>
      <xdr:row>71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082E58B-E7AC-4E80-8DB8-953C7EE5DB87}"/>
            </a:ext>
          </a:extLst>
        </xdr:cNvPr>
        <xdr:cNvSpPr txBox="1"/>
      </xdr:nvSpPr>
      <xdr:spPr>
        <a:xfrm>
          <a:off x="5454015" y="12870180"/>
          <a:ext cx="5231130" cy="256032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お問合せ先　</a:t>
          </a:r>
          <a:endParaRPr kumimoji="1" lang="en-US" altLang="ja-JP" sz="1400" b="1"/>
        </a:p>
        <a:p>
          <a:r>
            <a:rPr kumimoji="1" lang="ja-JP" altLang="en-US" sz="2800" b="1"/>
            <a:t>　</a:t>
          </a:r>
          <a:r>
            <a:rPr kumimoji="1" lang="en-US" altLang="ja-JP" sz="3200" b="1"/>
            <a:t>BOH</a:t>
          </a:r>
          <a:r>
            <a:rPr kumimoji="1" lang="en-US" altLang="ja-JP" sz="3200" b="1" baseline="0"/>
            <a:t> </a:t>
          </a:r>
          <a:r>
            <a:rPr kumimoji="1" lang="ja-JP" altLang="en-US" sz="3200" b="1" baseline="0"/>
            <a:t>株式会社ボー</a:t>
          </a:r>
          <a:endParaRPr kumimoji="1" lang="en-US" altLang="ja-JP" sz="3200" b="1" baseline="0"/>
        </a:p>
        <a:p>
          <a:r>
            <a:rPr kumimoji="1" lang="ja-JP" altLang="en-US" sz="1100" b="1" baseline="0"/>
            <a:t>〒１０３</a:t>
          </a:r>
          <a:r>
            <a:rPr kumimoji="1" lang="en-US" altLang="ja-JP" sz="1100" b="1" baseline="0"/>
            <a:t>-</a:t>
          </a:r>
          <a:r>
            <a:rPr kumimoji="1" lang="ja-JP" altLang="en-US" sz="1100" b="1" baseline="0"/>
            <a:t>００２４　東京都中央区日本橋小舟町１１</a:t>
          </a:r>
          <a:r>
            <a:rPr kumimoji="1" lang="en-US" altLang="ja-JP" sz="1100" b="1" baseline="0"/>
            <a:t>-</a:t>
          </a:r>
          <a:r>
            <a:rPr kumimoji="1" lang="ja-JP" altLang="en-US" sz="1100" b="1" baseline="0"/>
            <a:t>７ﾀﾞｲｾﾝﾋﾞﾙ３Ｆ</a:t>
          </a:r>
          <a:endParaRPr kumimoji="1" lang="en-US" altLang="ja-JP" sz="1100" b="1" baseline="0"/>
        </a:p>
        <a:p>
          <a:r>
            <a:rPr kumimoji="1" lang="ja-JP" altLang="en-US" sz="1800" b="1" baseline="0"/>
            <a:t>フリーダイヤル　０１２０</a:t>
          </a:r>
          <a:r>
            <a:rPr kumimoji="1" lang="en-US" altLang="ja-JP" sz="1800" b="1" baseline="0"/>
            <a:t>-</a:t>
          </a:r>
          <a:r>
            <a:rPr kumimoji="1" lang="ja-JP" altLang="en-US" sz="1800" b="1" baseline="0"/>
            <a:t>７２</a:t>
          </a:r>
          <a:r>
            <a:rPr kumimoji="1" lang="en-US" altLang="ja-JP" sz="1800" b="1" baseline="0"/>
            <a:t>-</a:t>
          </a:r>
          <a:r>
            <a:rPr kumimoji="1" lang="ja-JP" altLang="en-US" sz="1800" b="1" baseline="0"/>
            <a:t>０１４１</a:t>
          </a:r>
          <a:endParaRPr kumimoji="1" lang="en-US" altLang="ja-JP" sz="1800" b="1" baseline="0"/>
        </a:p>
        <a:p>
          <a:r>
            <a:rPr kumimoji="1" lang="en-US" altLang="ja-JP" sz="1800" b="1" baseline="0">
              <a:latin typeface="+mn-ea"/>
              <a:ea typeface="+mn-ea"/>
            </a:rPr>
            <a:t>Email</a:t>
          </a:r>
          <a:r>
            <a:rPr kumimoji="1" lang="ja-JP" altLang="en-US" sz="1800" b="1" baseline="0">
              <a:latin typeface="+mn-ea"/>
              <a:ea typeface="+mn-ea"/>
            </a:rPr>
            <a:t>：</a:t>
          </a:r>
          <a:r>
            <a:rPr kumimoji="1" lang="en-US" altLang="ja-JP" sz="1800" b="1" baseline="0">
              <a:latin typeface="+mn-ea"/>
              <a:ea typeface="+mn-ea"/>
            </a:rPr>
            <a:t>gaishoku@boh.co.jp</a:t>
          </a:r>
          <a:endParaRPr kumimoji="1" lang="ja-JP" altLang="en-US" sz="1800" b="1">
            <a:latin typeface="+mn-ea"/>
            <a:ea typeface="+mn-ea"/>
          </a:endParaRPr>
        </a:p>
      </xdr:txBody>
    </xdr:sp>
    <xdr:clientData/>
  </xdr:twoCellAnchor>
  <xdr:twoCellAnchor editAs="oneCell">
    <xdr:from>
      <xdr:col>52</xdr:col>
      <xdr:colOff>130175</xdr:colOff>
      <xdr:row>59</xdr:row>
      <xdr:rowOff>168275</xdr:rowOff>
    </xdr:from>
    <xdr:to>
      <xdr:col>58</xdr:col>
      <xdr:colOff>67175</xdr:colOff>
      <xdr:row>64</xdr:row>
      <xdr:rowOff>162425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DC4BD4-3B77-4604-BBA0-CEECE12CD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7675" y="12312650"/>
          <a:ext cx="1095875" cy="108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35E8-4C0B-457A-B2AE-EC34FF8E0BED}">
  <sheetPr>
    <pageSetUpPr fitToPage="1"/>
  </sheetPr>
  <dimension ref="A1:BM77"/>
  <sheetViews>
    <sheetView showGridLines="0" tabSelected="1" view="pageBreakPreview" zoomScale="60" zoomScaleNormal="100" zoomScalePageLayoutView="400" workbookViewId="0">
      <selection activeCell="O52" sqref="O52:Q55"/>
    </sheetView>
  </sheetViews>
  <sheetFormatPr defaultColWidth="8.375" defaultRowHeight="18.75" x14ac:dyDescent="0.4"/>
  <cols>
    <col min="1" max="46" width="2.25" customWidth="1"/>
    <col min="47" max="47" width="3.125" customWidth="1"/>
    <col min="48" max="50" width="2.25" customWidth="1"/>
    <col min="51" max="51" width="3.125" customWidth="1"/>
    <col min="52" max="56" width="2.25" customWidth="1"/>
    <col min="57" max="57" width="3.75" customWidth="1"/>
    <col min="58" max="202" width="2.25" customWidth="1"/>
  </cols>
  <sheetData>
    <row r="1" spans="1:65" ht="39.75" x14ac:dyDescent="0.4">
      <c r="A1" s="15"/>
    </row>
    <row r="2" spans="1:65" ht="33" x14ac:dyDescent="0.4">
      <c r="A2" s="9"/>
    </row>
    <row r="3" spans="1:65" ht="33" x14ac:dyDescent="0.4">
      <c r="A3" s="9"/>
    </row>
    <row r="8" spans="1:65" ht="20.100000000000001" customHeight="1" thickBot="1" x14ac:dyDescent="0.45">
      <c r="A8" s="1"/>
      <c r="B8" s="364" t="s">
        <v>5</v>
      </c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65" ht="18" customHeight="1" thickTop="1" x14ac:dyDescent="0.4">
      <c r="A9" s="1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1"/>
      <c r="N9" s="1"/>
      <c r="O9" s="1"/>
      <c r="P9" s="1"/>
      <c r="Q9" s="1"/>
      <c r="R9" s="1"/>
      <c r="S9" s="1"/>
      <c r="T9" s="1"/>
      <c r="U9" s="1"/>
      <c r="V9" s="118" t="s">
        <v>25</v>
      </c>
      <c r="W9" s="131"/>
      <c r="X9" s="131"/>
      <c r="Y9" s="131"/>
      <c r="Z9" s="131"/>
      <c r="AA9" s="131"/>
      <c r="AB9" s="119"/>
      <c r="AC9" s="256"/>
      <c r="AD9" s="257"/>
      <c r="AE9" s="257"/>
      <c r="AF9" s="257"/>
      <c r="AG9" s="257"/>
      <c r="AH9" s="257"/>
      <c r="AI9" s="257"/>
      <c r="AJ9" s="366" t="s">
        <v>44</v>
      </c>
      <c r="AK9" s="257"/>
      <c r="AL9" s="257"/>
      <c r="AM9" s="257"/>
      <c r="AN9" s="366" t="s">
        <v>22</v>
      </c>
      <c r="AO9" s="355"/>
      <c r="AP9" s="355"/>
      <c r="AQ9" s="355"/>
      <c r="AR9" s="357" t="s">
        <v>26</v>
      </c>
      <c r="AS9" s="27"/>
      <c r="AT9" s="37"/>
      <c r="AU9" s="27" t="s">
        <v>7</v>
      </c>
      <c r="AV9" s="27"/>
      <c r="AW9" s="28"/>
      <c r="AX9" s="29"/>
      <c r="AY9" s="28"/>
      <c r="AZ9" s="28"/>
      <c r="BA9" s="29"/>
      <c r="BB9" s="29"/>
      <c r="BC9" s="29"/>
      <c r="BD9" s="29"/>
      <c r="BE9" s="30"/>
    </row>
    <row r="10" spans="1:65" ht="14.1" customHeight="1" thickBot="1" x14ac:dyDescent="0.45">
      <c r="A10" s="1"/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1"/>
      <c r="N10" s="1"/>
      <c r="O10" s="1"/>
      <c r="P10" s="1"/>
      <c r="Q10" s="1"/>
      <c r="R10" s="1"/>
      <c r="S10" s="1"/>
      <c r="T10" s="1"/>
      <c r="U10" s="1"/>
      <c r="V10" s="120"/>
      <c r="W10" s="113"/>
      <c r="X10" s="113"/>
      <c r="Y10" s="113"/>
      <c r="Z10" s="113"/>
      <c r="AA10" s="113"/>
      <c r="AB10" s="114"/>
      <c r="AC10" s="242"/>
      <c r="AD10" s="312"/>
      <c r="AE10" s="312"/>
      <c r="AF10" s="312"/>
      <c r="AG10" s="312"/>
      <c r="AH10" s="312"/>
      <c r="AI10" s="312"/>
      <c r="AJ10" s="367"/>
      <c r="AK10" s="312"/>
      <c r="AL10" s="312"/>
      <c r="AM10" s="312"/>
      <c r="AN10" s="367"/>
      <c r="AO10" s="356"/>
      <c r="AP10" s="356"/>
      <c r="AQ10" s="356"/>
      <c r="AR10" s="358"/>
      <c r="AS10" s="12"/>
      <c r="AT10" s="33"/>
      <c r="AU10" s="11" t="s">
        <v>43</v>
      </c>
      <c r="AV10" s="12"/>
      <c r="AW10" s="12"/>
      <c r="AX10" s="12"/>
      <c r="AY10" s="12"/>
      <c r="AZ10" s="12"/>
      <c r="BA10" s="12"/>
      <c r="BB10" s="12"/>
      <c r="BC10" s="12"/>
      <c r="BD10" s="12"/>
      <c r="BE10" s="16"/>
      <c r="BM10" s="18"/>
    </row>
    <row r="11" spans="1:65" ht="17.100000000000001" customHeight="1" thickTop="1" x14ac:dyDescent="0.4">
      <c r="A11" s="1"/>
      <c r="B11" s="359" t="s">
        <v>0</v>
      </c>
      <c r="C11" s="360"/>
      <c r="D11" s="360"/>
      <c r="E11" s="360"/>
      <c r="F11" s="360"/>
      <c r="G11" s="360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155" t="s">
        <v>4</v>
      </c>
      <c r="W11" s="155"/>
      <c r="X11" s="155"/>
      <c r="Y11" s="155"/>
      <c r="Z11" s="155"/>
      <c r="AA11" s="155"/>
      <c r="AB11" s="155"/>
      <c r="AC11" s="241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361"/>
      <c r="AT11" s="34"/>
      <c r="AU11" s="23"/>
      <c r="AV11" s="23"/>
      <c r="AW11" s="12"/>
      <c r="AX11" s="12"/>
      <c r="AY11" s="13"/>
      <c r="AZ11" s="13"/>
      <c r="BA11" s="13"/>
      <c r="BB11" s="13"/>
      <c r="BC11" s="13"/>
      <c r="BD11" s="13"/>
      <c r="BE11" s="31"/>
    </row>
    <row r="12" spans="1:65" ht="17.100000000000001" customHeight="1" x14ac:dyDescent="0.4">
      <c r="A12" s="1"/>
      <c r="B12" s="339" t="s">
        <v>1</v>
      </c>
      <c r="C12" s="155"/>
      <c r="D12" s="155"/>
      <c r="E12" s="155"/>
      <c r="F12" s="155"/>
      <c r="G12" s="155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155"/>
      <c r="W12" s="155"/>
      <c r="X12" s="155"/>
      <c r="Y12" s="155"/>
      <c r="Z12" s="155"/>
      <c r="AA12" s="155"/>
      <c r="AB12" s="155"/>
      <c r="AC12" s="24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62"/>
      <c r="AT12" s="35"/>
      <c r="AU12" s="70" t="s">
        <v>42</v>
      </c>
      <c r="AV12" s="24"/>
      <c r="AW12" s="11" t="s">
        <v>19</v>
      </c>
      <c r="AX12" s="12"/>
      <c r="AY12" s="12"/>
      <c r="AZ12" s="8"/>
      <c r="BA12" s="8"/>
      <c r="BB12" s="7"/>
      <c r="BC12" s="7"/>
      <c r="BD12" s="7"/>
      <c r="BE12" s="32"/>
    </row>
    <row r="13" spans="1:65" ht="17.100000000000001" customHeight="1" x14ac:dyDescent="0.4">
      <c r="A13" s="1"/>
      <c r="B13" s="339"/>
      <c r="C13" s="155"/>
      <c r="D13" s="155"/>
      <c r="E13" s="155"/>
      <c r="F13" s="155"/>
      <c r="G13" s="155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155"/>
      <c r="W13" s="155"/>
      <c r="X13" s="155"/>
      <c r="Y13" s="155"/>
      <c r="Z13" s="155"/>
      <c r="AA13" s="155"/>
      <c r="AB13" s="155"/>
      <c r="AC13" s="260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363"/>
      <c r="AT13" s="35"/>
      <c r="AU13" s="24"/>
      <c r="AV13" s="24"/>
      <c r="AW13" s="12"/>
      <c r="AX13" s="5"/>
      <c r="AY13" s="5"/>
      <c r="AZ13" s="5"/>
      <c r="BA13" s="7"/>
      <c r="BB13" s="7"/>
      <c r="BC13" s="7"/>
      <c r="BD13" s="7"/>
      <c r="BE13" s="32"/>
      <c r="BL13" s="18"/>
    </row>
    <row r="14" spans="1:65" ht="17.100000000000001" customHeight="1" x14ac:dyDescent="0.4">
      <c r="A14" s="1"/>
      <c r="B14" s="339" t="s">
        <v>2</v>
      </c>
      <c r="C14" s="155"/>
      <c r="D14" s="155"/>
      <c r="E14" s="155"/>
      <c r="F14" s="155"/>
      <c r="G14" s="155"/>
      <c r="H14" s="245" t="s">
        <v>3</v>
      </c>
      <c r="I14" s="246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8"/>
      <c r="V14" s="241"/>
      <c r="W14" s="172"/>
      <c r="X14" s="172"/>
      <c r="Y14" s="172"/>
      <c r="Z14" s="172"/>
      <c r="AA14" s="172"/>
      <c r="AB14" s="172"/>
      <c r="AC14" s="2" t="s">
        <v>8</v>
      </c>
      <c r="AD14" s="2" t="s">
        <v>10</v>
      </c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2"/>
      <c r="AT14" s="26"/>
      <c r="AU14" s="70" t="s">
        <v>42</v>
      </c>
      <c r="AV14" s="22"/>
      <c r="AW14" s="11" t="s">
        <v>20</v>
      </c>
      <c r="AX14" s="7"/>
      <c r="AY14" s="19"/>
      <c r="AZ14" s="8"/>
      <c r="BA14" s="12"/>
      <c r="BB14" s="12"/>
      <c r="BC14" s="12"/>
      <c r="BD14" s="12"/>
      <c r="BE14" s="16"/>
    </row>
    <row r="15" spans="1:65" ht="17.100000000000001" customHeight="1" x14ac:dyDescent="0.4">
      <c r="A15" s="1"/>
      <c r="B15" s="339"/>
      <c r="C15" s="155"/>
      <c r="D15" s="155"/>
      <c r="E15" s="155"/>
      <c r="F15" s="155"/>
      <c r="G15" s="155"/>
      <c r="H15" s="245"/>
      <c r="I15" s="246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8"/>
      <c r="V15" s="260"/>
      <c r="W15" s="236"/>
      <c r="X15" s="236"/>
      <c r="Y15" s="236"/>
      <c r="Z15" s="236"/>
      <c r="AA15" s="236"/>
      <c r="AB15" s="236"/>
      <c r="AC15" s="3" t="s">
        <v>9</v>
      </c>
      <c r="AD15" s="3" t="s">
        <v>11</v>
      </c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4"/>
      <c r="AT15" s="26"/>
      <c r="AU15" s="22"/>
      <c r="AV15" s="22"/>
      <c r="AW15" s="12"/>
      <c r="AX15" s="7"/>
      <c r="AY15" s="13"/>
      <c r="AZ15" s="12"/>
      <c r="BA15" s="8"/>
      <c r="BB15" s="7"/>
      <c r="BC15" s="7"/>
      <c r="BD15" s="7"/>
      <c r="BE15" s="32"/>
    </row>
    <row r="16" spans="1:65" ht="17.100000000000001" customHeight="1" x14ac:dyDescent="0.4">
      <c r="A16" s="1"/>
      <c r="B16" s="339"/>
      <c r="C16" s="155"/>
      <c r="D16" s="155"/>
      <c r="E16" s="155"/>
      <c r="F16" s="155"/>
      <c r="G16" s="155"/>
      <c r="H16" s="345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7"/>
      <c r="AT16" s="25"/>
      <c r="AU16" s="70" t="s">
        <v>42</v>
      </c>
      <c r="AV16" s="20"/>
      <c r="AW16" s="11" t="s">
        <v>21</v>
      </c>
      <c r="AX16" s="7"/>
      <c r="AY16" s="19"/>
      <c r="AZ16" s="12"/>
      <c r="BA16" s="8"/>
      <c r="BB16" s="7"/>
      <c r="BC16" s="7"/>
      <c r="BD16" s="7"/>
      <c r="BE16" s="32"/>
    </row>
    <row r="17" spans="1:62" ht="17.100000000000001" customHeight="1" thickBot="1" x14ac:dyDescent="0.45">
      <c r="A17" s="1"/>
      <c r="B17" s="340"/>
      <c r="C17" s="157"/>
      <c r="D17" s="157"/>
      <c r="E17" s="157"/>
      <c r="F17" s="157"/>
      <c r="G17" s="157"/>
      <c r="H17" s="348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50"/>
      <c r="AT17" s="36"/>
      <c r="AU17" s="21"/>
      <c r="AV17" s="21"/>
      <c r="AW17" s="38" t="s">
        <v>38</v>
      </c>
      <c r="AX17" s="325"/>
      <c r="AY17" s="325"/>
      <c r="AZ17" s="325"/>
      <c r="BA17" s="325"/>
      <c r="BB17" s="325"/>
      <c r="BC17" s="325"/>
      <c r="BD17" s="325"/>
      <c r="BE17" s="39" t="s">
        <v>39</v>
      </c>
    </row>
    <row r="18" spans="1:62" ht="12" customHeight="1" thickTop="1" x14ac:dyDescent="0.4">
      <c r="A18" s="1"/>
      <c r="B18" s="326" t="s">
        <v>6</v>
      </c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6"/>
      <c r="AY18" s="6"/>
      <c r="AZ18" s="6"/>
      <c r="BA18" s="6"/>
      <c r="BB18" s="6"/>
      <c r="BC18" s="6"/>
      <c r="BD18" s="6"/>
    </row>
    <row r="19" spans="1:62" s="10" customFormat="1" ht="15.95" customHeight="1" x14ac:dyDescent="0.4"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</row>
    <row r="20" spans="1:62" ht="11.45" customHeight="1" thickBot="1" x14ac:dyDescent="0.45">
      <c r="A20" s="1"/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62" ht="17.100000000000001" customHeight="1" thickTop="1" x14ac:dyDescent="0.4">
      <c r="B21" s="118" t="s">
        <v>12</v>
      </c>
      <c r="C21" s="119"/>
      <c r="D21" s="71" t="s">
        <v>0</v>
      </c>
      <c r="E21" s="71"/>
      <c r="F21" s="71"/>
      <c r="G21" s="71"/>
      <c r="H21" s="329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1"/>
      <c r="V21" s="332" t="s">
        <v>4</v>
      </c>
      <c r="W21" s="131"/>
      <c r="X21" s="131"/>
      <c r="Y21" s="131"/>
      <c r="Z21" s="131"/>
      <c r="AA21" s="131"/>
      <c r="AB21" s="119"/>
      <c r="AC21" s="256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8"/>
      <c r="AO21" s="291"/>
      <c r="AP21" s="293" t="s">
        <v>28</v>
      </c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6"/>
      <c r="BF21" s="1"/>
      <c r="BJ21" s="17"/>
    </row>
    <row r="22" spans="1:62" ht="17.100000000000001" customHeight="1" x14ac:dyDescent="0.4">
      <c r="B22" s="120"/>
      <c r="C22" s="114"/>
      <c r="D22" s="109" t="s">
        <v>1</v>
      </c>
      <c r="E22" s="110"/>
      <c r="F22" s="110"/>
      <c r="G22" s="111"/>
      <c r="H22" s="333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5"/>
      <c r="V22" s="112"/>
      <c r="W22" s="113"/>
      <c r="X22" s="113"/>
      <c r="Y22" s="113"/>
      <c r="Z22" s="113"/>
      <c r="AA22" s="113"/>
      <c r="AB22" s="114"/>
      <c r="AC22" s="24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259"/>
      <c r="AO22" s="292"/>
      <c r="AP22" s="109" t="s">
        <v>29</v>
      </c>
      <c r="AQ22" s="110"/>
      <c r="AR22" s="110"/>
      <c r="AS22" s="111"/>
      <c r="AT22" s="241" t="s">
        <v>42</v>
      </c>
      <c r="AU22" s="172"/>
      <c r="AV22" s="110" t="s">
        <v>31</v>
      </c>
      <c r="AW22" s="110"/>
      <c r="AX22" s="110"/>
      <c r="AY22" s="172" t="s">
        <v>42</v>
      </c>
      <c r="AZ22" s="172"/>
      <c r="BA22" s="110" t="s">
        <v>32</v>
      </c>
      <c r="BB22" s="110"/>
      <c r="BC22" s="110"/>
      <c r="BD22" s="1"/>
      <c r="BE22" s="72"/>
      <c r="BF22" s="1"/>
    </row>
    <row r="23" spans="1:62" ht="17.100000000000001" customHeight="1" x14ac:dyDescent="0.4">
      <c r="B23" s="120"/>
      <c r="C23" s="114"/>
      <c r="D23" s="298"/>
      <c r="E23" s="237"/>
      <c r="F23" s="237"/>
      <c r="G23" s="323"/>
      <c r="H23" s="336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8"/>
      <c r="V23" s="298"/>
      <c r="W23" s="237"/>
      <c r="X23" s="237"/>
      <c r="Y23" s="237"/>
      <c r="Z23" s="237"/>
      <c r="AA23" s="237"/>
      <c r="AB23" s="323"/>
      <c r="AC23" s="260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61"/>
      <c r="AO23" s="292"/>
      <c r="AP23" s="298"/>
      <c r="AQ23" s="237"/>
      <c r="AR23" s="237"/>
      <c r="AS23" s="323"/>
      <c r="AT23" s="260"/>
      <c r="AU23" s="236"/>
      <c r="AV23" s="237"/>
      <c r="AW23" s="237"/>
      <c r="AX23" s="237"/>
      <c r="AY23" s="236"/>
      <c r="AZ23" s="236"/>
      <c r="BA23" s="237"/>
      <c r="BB23" s="237"/>
      <c r="BC23" s="237"/>
      <c r="BD23" s="73"/>
      <c r="BE23" s="74"/>
      <c r="BF23" s="1"/>
    </row>
    <row r="24" spans="1:62" ht="15.95" customHeight="1" x14ac:dyDescent="0.4">
      <c r="B24" s="120"/>
      <c r="C24" s="114"/>
      <c r="D24" s="109" t="s">
        <v>2</v>
      </c>
      <c r="E24" s="110"/>
      <c r="F24" s="110"/>
      <c r="G24" s="111"/>
      <c r="H24" s="109" t="s">
        <v>3</v>
      </c>
      <c r="I24" s="11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1"/>
      <c r="V24" s="241"/>
      <c r="W24" s="172"/>
      <c r="X24" s="172"/>
      <c r="Y24" s="172"/>
      <c r="Z24" s="172"/>
      <c r="AA24" s="172"/>
      <c r="AB24" s="172"/>
      <c r="AC24" s="75" t="s">
        <v>8</v>
      </c>
      <c r="AD24" s="75" t="s">
        <v>10</v>
      </c>
      <c r="AE24" s="251"/>
      <c r="AF24" s="251"/>
      <c r="AG24" s="251"/>
      <c r="AH24" s="251"/>
      <c r="AI24" s="251"/>
      <c r="AJ24" s="251"/>
      <c r="AK24" s="251"/>
      <c r="AL24" s="251"/>
      <c r="AM24" s="251"/>
      <c r="AN24" s="252"/>
      <c r="AO24" s="292"/>
      <c r="AP24" s="282" t="s">
        <v>30</v>
      </c>
      <c r="AQ24" s="283"/>
      <c r="AR24" s="283"/>
      <c r="AS24" s="284"/>
      <c r="AT24" s="241" t="s">
        <v>42</v>
      </c>
      <c r="AU24" s="172"/>
      <c r="AV24" s="110" t="s">
        <v>31</v>
      </c>
      <c r="AW24" s="110"/>
      <c r="AX24" s="110"/>
      <c r="AY24" s="172" t="s">
        <v>42</v>
      </c>
      <c r="AZ24" s="172"/>
      <c r="BA24" s="110" t="s">
        <v>32</v>
      </c>
      <c r="BB24" s="110"/>
      <c r="BC24" s="110"/>
      <c r="BD24" s="76"/>
      <c r="BE24" s="77"/>
    </row>
    <row r="25" spans="1:62" ht="15.95" customHeight="1" x14ac:dyDescent="0.4">
      <c r="B25" s="120"/>
      <c r="C25" s="114"/>
      <c r="D25" s="112"/>
      <c r="E25" s="113"/>
      <c r="F25" s="113"/>
      <c r="G25" s="114"/>
      <c r="H25" s="298"/>
      <c r="I25" s="237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4"/>
      <c r="V25" s="260"/>
      <c r="W25" s="236"/>
      <c r="X25" s="236"/>
      <c r="Y25" s="236"/>
      <c r="Z25" s="236"/>
      <c r="AA25" s="236"/>
      <c r="AB25" s="236"/>
      <c r="AC25" s="78" t="s">
        <v>9</v>
      </c>
      <c r="AD25" s="78" t="s">
        <v>11</v>
      </c>
      <c r="AE25" s="253"/>
      <c r="AF25" s="253"/>
      <c r="AG25" s="253"/>
      <c r="AH25" s="253"/>
      <c r="AI25" s="253"/>
      <c r="AJ25" s="253"/>
      <c r="AK25" s="253"/>
      <c r="AL25" s="253"/>
      <c r="AM25" s="253"/>
      <c r="AN25" s="254"/>
      <c r="AO25" s="292"/>
      <c r="AP25" s="285"/>
      <c r="AQ25" s="324"/>
      <c r="AR25" s="324"/>
      <c r="AS25" s="287"/>
      <c r="AT25" s="260"/>
      <c r="AU25" s="236"/>
      <c r="AV25" s="237"/>
      <c r="AW25" s="237"/>
      <c r="AX25" s="237"/>
      <c r="AY25" s="236"/>
      <c r="AZ25" s="236"/>
      <c r="BA25" s="237"/>
      <c r="BB25" s="237"/>
      <c r="BC25" s="237"/>
      <c r="BD25" s="73"/>
      <c r="BE25" s="74"/>
    </row>
    <row r="26" spans="1:62" ht="15.95" customHeight="1" x14ac:dyDescent="0.4">
      <c r="B26" s="120"/>
      <c r="C26" s="114"/>
      <c r="D26" s="112"/>
      <c r="E26" s="113"/>
      <c r="F26" s="113"/>
      <c r="G26" s="114"/>
      <c r="H26" s="299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1"/>
      <c r="AO26" s="292"/>
      <c r="AP26" s="285"/>
      <c r="AQ26" s="324"/>
      <c r="AR26" s="324"/>
      <c r="AS26" s="287"/>
      <c r="AT26" s="305" t="s">
        <v>47</v>
      </c>
      <c r="AU26" s="243"/>
      <c r="AV26" s="243"/>
      <c r="AW26" s="243"/>
      <c r="AX26" s="308" t="s">
        <v>38</v>
      </c>
      <c r="AY26" s="310"/>
      <c r="AZ26" s="310"/>
      <c r="BA26" s="310"/>
      <c r="BB26" s="310"/>
      <c r="BC26" s="310"/>
      <c r="BD26" s="310"/>
      <c r="BE26" s="264" t="s">
        <v>39</v>
      </c>
    </row>
    <row r="27" spans="1:62" ht="15.95" customHeight="1" x14ac:dyDescent="0.4">
      <c r="B27" s="120"/>
      <c r="C27" s="114"/>
      <c r="D27" s="298"/>
      <c r="E27" s="237"/>
      <c r="F27" s="237"/>
      <c r="G27" s="323"/>
      <c r="H27" s="302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4"/>
      <c r="AO27" s="292"/>
      <c r="AP27" s="288"/>
      <c r="AQ27" s="289"/>
      <c r="AR27" s="289"/>
      <c r="AS27" s="290"/>
      <c r="AT27" s="306"/>
      <c r="AU27" s="307"/>
      <c r="AV27" s="307"/>
      <c r="AW27" s="307"/>
      <c r="AX27" s="309"/>
      <c r="AY27" s="311"/>
      <c r="AZ27" s="311"/>
      <c r="BA27" s="311"/>
      <c r="BB27" s="311"/>
      <c r="BC27" s="311"/>
      <c r="BD27" s="311"/>
      <c r="BE27" s="265"/>
      <c r="BJ27" s="17"/>
    </row>
    <row r="28" spans="1:62" ht="14.1" customHeight="1" x14ac:dyDescent="0.4">
      <c r="B28" s="120"/>
      <c r="C28" s="114"/>
      <c r="D28" s="109" t="s">
        <v>14</v>
      </c>
      <c r="E28" s="110"/>
      <c r="F28" s="110"/>
      <c r="G28" s="111"/>
      <c r="H28" s="266" t="s">
        <v>42</v>
      </c>
      <c r="I28" s="315"/>
      <c r="J28" s="272" t="s">
        <v>40</v>
      </c>
      <c r="K28" s="272"/>
      <c r="L28" s="272"/>
      <c r="M28" s="272"/>
      <c r="N28" s="273"/>
      <c r="O28" s="192"/>
      <c r="P28" s="193"/>
      <c r="Q28" s="194"/>
      <c r="R28" s="109" t="s">
        <v>16</v>
      </c>
      <c r="S28" s="110"/>
      <c r="T28" s="111"/>
      <c r="U28" s="158" t="s">
        <v>27</v>
      </c>
      <c r="V28" s="159"/>
      <c r="W28" s="280" t="s">
        <v>46</v>
      </c>
      <c r="X28" s="280"/>
      <c r="Y28" s="280"/>
      <c r="Z28" s="280"/>
      <c r="AA28" s="280"/>
      <c r="AB28" s="280"/>
      <c r="AC28" s="280"/>
      <c r="AD28" s="167" t="s">
        <v>17</v>
      </c>
      <c r="AE28" s="122" t="s">
        <v>18</v>
      </c>
      <c r="AF28" s="124"/>
      <c r="AG28" s="204"/>
      <c r="AH28" s="205"/>
      <c r="AI28" s="205"/>
      <c r="AJ28" s="205"/>
      <c r="AK28" s="205"/>
      <c r="AL28" s="205"/>
      <c r="AM28" s="205"/>
      <c r="AN28" s="206"/>
      <c r="AO28" s="292"/>
      <c r="AP28" s="122" t="s">
        <v>33</v>
      </c>
      <c r="AQ28" s="123"/>
      <c r="AR28" s="123"/>
      <c r="AS28" s="124"/>
      <c r="AT28" s="241"/>
      <c r="AU28" s="172"/>
      <c r="AV28" s="243" t="s">
        <v>22</v>
      </c>
      <c r="AW28" s="172"/>
      <c r="AX28" s="172"/>
      <c r="AY28" s="243" t="s">
        <v>26</v>
      </c>
      <c r="AZ28" s="172"/>
      <c r="BA28" s="172"/>
      <c r="BB28" s="243" t="s">
        <v>34</v>
      </c>
      <c r="BC28" s="79"/>
      <c r="BD28" s="41"/>
      <c r="BE28" s="42"/>
    </row>
    <row r="29" spans="1:62" ht="14.1" customHeight="1" x14ac:dyDescent="0.25">
      <c r="B29" s="120"/>
      <c r="C29" s="114"/>
      <c r="D29" s="112"/>
      <c r="E29" s="113"/>
      <c r="F29" s="113"/>
      <c r="G29" s="114"/>
      <c r="H29" s="268"/>
      <c r="I29" s="316"/>
      <c r="J29" s="319"/>
      <c r="K29" s="319"/>
      <c r="L29" s="319"/>
      <c r="M29" s="319"/>
      <c r="N29" s="275"/>
      <c r="O29" s="195"/>
      <c r="P29" s="196"/>
      <c r="Q29" s="197"/>
      <c r="R29" s="112"/>
      <c r="S29" s="113"/>
      <c r="T29" s="114"/>
      <c r="U29" s="160"/>
      <c r="V29" s="201"/>
      <c r="W29" s="281"/>
      <c r="X29" s="281"/>
      <c r="Y29" s="281"/>
      <c r="Z29" s="281"/>
      <c r="AA29" s="281"/>
      <c r="AB29" s="281"/>
      <c r="AC29" s="281"/>
      <c r="AD29" s="202"/>
      <c r="AE29" s="125"/>
      <c r="AF29" s="127"/>
      <c r="AG29" s="134" t="str">
        <f>IF(O28=0,"",O28*W30)</f>
        <v/>
      </c>
      <c r="AH29" s="135"/>
      <c r="AI29" s="135"/>
      <c r="AJ29" s="135"/>
      <c r="AK29" s="135"/>
      <c r="AL29" s="135"/>
      <c r="AM29" s="135"/>
      <c r="AN29" s="40"/>
      <c r="AO29" s="292"/>
      <c r="AP29" s="125"/>
      <c r="AQ29" s="126"/>
      <c r="AR29" s="126"/>
      <c r="AS29" s="127"/>
      <c r="AT29" s="242"/>
      <c r="AU29" s="312"/>
      <c r="AV29" s="313"/>
      <c r="AW29" s="312"/>
      <c r="AX29" s="312"/>
      <c r="AY29" s="313"/>
      <c r="AZ29" s="312"/>
      <c r="BA29" s="312"/>
      <c r="BB29" s="313"/>
      <c r="BE29" s="16"/>
    </row>
    <row r="30" spans="1:62" ht="14.1" customHeight="1" x14ac:dyDescent="0.25">
      <c r="B30" s="120"/>
      <c r="C30" s="114"/>
      <c r="D30" s="112"/>
      <c r="E30" s="113"/>
      <c r="F30" s="113"/>
      <c r="G30" s="114"/>
      <c r="H30" s="268"/>
      <c r="I30" s="316"/>
      <c r="J30" s="319"/>
      <c r="K30" s="319"/>
      <c r="L30" s="319"/>
      <c r="M30" s="319"/>
      <c r="N30" s="275"/>
      <c r="O30" s="195"/>
      <c r="P30" s="196"/>
      <c r="Q30" s="197"/>
      <c r="R30" s="112"/>
      <c r="S30" s="113"/>
      <c r="T30" s="114"/>
      <c r="U30" s="160"/>
      <c r="V30" s="201"/>
      <c r="W30" s="138" t="str">
        <f>IF(O28&lt;1,"",IF(SUM(O$28:Q$39)&lt;=1,$G$68,$G$70))</f>
        <v/>
      </c>
      <c r="X30" s="138"/>
      <c r="Y30" s="138"/>
      <c r="Z30" s="138"/>
      <c r="AA30" s="138"/>
      <c r="AB30" s="138"/>
      <c r="AC30" s="138"/>
      <c r="AD30" s="202"/>
      <c r="AE30" s="125"/>
      <c r="AF30" s="127"/>
      <c r="AG30" s="134"/>
      <c r="AH30" s="135"/>
      <c r="AI30" s="135"/>
      <c r="AJ30" s="135"/>
      <c r="AK30" s="135"/>
      <c r="AL30" s="135"/>
      <c r="AM30" s="135"/>
      <c r="AN30" s="40"/>
      <c r="AO30" s="292"/>
      <c r="AP30" s="238"/>
      <c r="AQ30" s="239"/>
      <c r="AR30" s="239"/>
      <c r="AS30" s="240"/>
      <c r="AT30" s="80"/>
      <c r="AU30" s="43" t="s">
        <v>42</v>
      </c>
      <c r="AV30" s="44" t="s">
        <v>35</v>
      </c>
      <c r="AW30" s="45"/>
      <c r="AX30" s="45"/>
      <c r="AY30" s="43" t="s">
        <v>42</v>
      </c>
      <c r="AZ30" s="44" t="s">
        <v>36</v>
      </c>
      <c r="BA30" s="73"/>
      <c r="BB30" s="73"/>
      <c r="BC30" s="73"/>
      <c r="BD30" s="73"/>
      <c r="BE30" s="74"/>
    </row>
    <row r="31" spans="1:62" ht="14.1" customHeight="1" x14ac:dyDescent="0.4">
      <c r="B31" s="120"/>
      <c r="C31" s="114"/>
      <c r="D31" s="112"/>
      <c r="E31" s="113"/>
      <c r="F31" s="113"/>
      <c r="G31" s="114"/>
      <c r="H31" s="317"/>
      <c r="I31" s="318"/>
      <c r="J31" s="276"/>
      <c r="K31" s="276"/>
      <c r="L31" s="276"/>
      <c r="M31" s="276"/>
      <c r="N31" s="277"/>
      <c r="O31" s="320"/>
      <c r="P31" s="321"/>
      <c r="Q31" s="322"/>
      <c r="R31" s="298"/>
      <c r="S31" s="237"/>
      <c r="T31" s="323"/>
      <c r="U31" s="278"/>
      <c r="V31" s="279"/>
      <c r="W31" s="208"/>
      <c r="X31" s="208"/>
      <c r="Y31" s="208"/>
      <c r="Z31" s="208"/>
      <c r="AA31" s="208"/>
      <c r="AB31" s="208"/>
      <c r="AC31" s="208"/>
      <c r="AD31" s="314"/>
      <c r="AE31" s="238"/>
      <c r="AF31" s="240"/>
      <c r="AG31" s="262"/>
      <c r="AH31" s="263"/>
      <c r="AI31" s="263"/>
      <c r="AJ31" s="263"/>
      <c r="AK31" s="263"/>
      <c r="AL31" s="263"/>
      <c r="AM31" s="263"/>
      <c r="AN31" s="81" t="s">
        <v>17</v>
      </c>
      <c r="AO31" s="292"/>
      <c r="AP31" s="122" t="s">
        <v>37</v>
      </c>
      <c r="AQ31" s="123"/>
      <c r="AR31" s="123"/>
      <c r="AS31" s="124"/>
      <c r="AT31" s="82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7"/>
    </row>
    <row r="32" spans="1:62" ht="14.1" customHeight="1" x14ac:dyDescent="0.4">
      <c r="B32" s="120"/>
      <c r="C32" s="114"/>
      <c r="D32" s="112"/>
      <c r="E32" s="113"/>
      <c r="F32" s="113"/>
      <c r="G32" s="114"/>
      <c r="H32" s="174" t="s">
        <v>42</v>
      </c>
      <c r="I32" s="351"/>
      <c r="J32" s="180" t="s">
        <v>41</v>
      </c>
      <c r="K32" s="180"/>
      <c r="L32" s="180"/>
      <c r="M32" s="180"/>
      <c r="N32" s="181"/>
      <c r="O32" s="192"/>
      <c r="P32" s="193"/>
      <c r="Q32" s="194"/>
      <c r="R32" s="109" t="s">
        <v>16</v>
      </c>
      <c r="S32" s="110"/>
      <c r="T32" s="111"/>
      <c r="U32" s="158" t="s">
        <v>27</v>
      </c>
      <c r="V32" s="159"/>
      <c r="W32" s="209" t="s">
        <v>45</v>
      </c>
      <c r="X32" s="209"/>
      <c r="Y32" s="209"/>
      <c r="Z32" s="209"/>
      <c r="AA32" s="209"/>
      <c r="AB32" s="209"/>
      <c r="AC32" s="209"/>
      <c r="AD32" s="167" t="s">
        <v>17</v>
      </c>
      <c r="AE32" s="122" t="s">
        <v>18</v>
      </c>
      <c r="AF32" s="124"/>
      <c r="AG32" s="204"/>
      <c r="AH32" s="205"/>
      <c r="AI32" s="205"/>
      <c r="AJ32" s="205"/>
      <c r="AK32" s="205"/>
      <c r="AL32" s="205"/>
      <c r="AM32" s="205"/>
      <c r="AN32" s="206"/>
      <c r="AO32" s="292"/>
      <c r="AP32" s="125"/>
      <c r="AQ32" s="126"/>
      <c r="AR32" s="126"/>
      <c r="AS32" s="127"/>
      <c r="AT32" s="83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72"/>
    </row>
    <row r="33" spans="1:57" ht="14.1" customHeight="1" x14ac:dyDescent="0.25">
      <c r="B33" s="120"/>
      <c r="C33" s="114"/>
      <c r="D33" s="112"/>
      <c r="E33" s="113"/>
      <c r="F33" s="113"/>
      <c r="G33" s="114"/>
      <c r="H33" s="176"/>
      <c r="I33" s="352"/>
      <c r="J33" s="368"/>
      <c r="K33" s="368"/>
      <c r="L33" s="368"/>
      <c r="M33" s="368"/>
      <c r="N33" s="183"/>
      <c r="O33" s="195"/>
      <c r="P33" s="196"/>
      <c r="Q33" s="197"/>
      <c r="R33" s="112"/>
      <c r="S33" s="113"/>
      <c r="T33" s="114"/>
      <c r="U33" s="160"/>
      <c r="V33" s="201"/>
      <c r="W33" s="210"/>
      <c r="X33" s="210"/>
      <c r="Y33" s="210"/>
      <c r="Z33" s="210"/>
      <c r="AA33" s="210"/>
      <c r="AB33" s="210"/>
      <c r="AC33" s="210"/>
      <c r="AD33" s="202"/>
      <c r="AE33" s="125"/>
      <c r="AF33" s="127"/>
      <c r="AG33" s="134" t="str">
        <f>IF(O32=0,"",O32*W34)</f>
        <v/>
      </c>
      <c r="AH33" s="135"/>
      <c r="AI33" s="135"/>
      <c r="AJ33" s="135"/>
      <c r="AK33" s="135"/>
      <c r="AL33" s="135"/>
      <c r="AM33" s="135"/>
      <c r="AN33" s="40"/>
      <c r="AO33" s="292"/>
      <c r="AP33" s="125"/>
      <c r="AQ33" s="126"/>
      <c r="AR33" s="126"/>
      <c r="AS33" s="127"/>
      <c r="AT33" s="83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72"/>
    </row>
    <row r="34" spans="1:57" ht="14.1" customHeight="1" x14ac:dyDescent="0.25">
      <c r="B34" s="120"/>
      <c r="C34" s="114"/>
      <c r="D34" s="112"/>
      <c r="E34" s="113"/>
      <c r="F34" s="113"/>
      <c r="G34" s="114"/>
      <c r="H34" s="176"/>
      <c r="I34" s="352"/>
      <c r="J34" s="368"/>
      <c r="K34" s="368"/>
      <c r="L34" s="368"/>
      <c r="M34" s="368"/>
      <c r="N34" s="183"/>
      <c r="O34" s="195"/>
      <c r="P34" s="196"/>
      <c r="Q34" s="197"/>
      <c r="R34" s="112"/>
      <c r="S34" s="113"/>
      <c r="T34" s="114"/>
      <c r="U34" s="160"/>
      <c r="V34" s="201"/>
      <c r="W34" s="138" t="str">
        <f>IF(O32&lt;1,"",IF(SUM(O$28:Q$39)&lt;=1,$N$68,$N$70))</f>
        <v/>
      </c>
      <c r="X34" s="138"/>
      <c r="Y34" s="138"/>
      <c r="Z34" s="138"/>
      <c r="AA34" s="138"/>
      <c r="AB34" s="138"/>
      <c r="AC34" s="138"/>
      <c r="AD34" s="202"/>
      <c r="AE34" s="125"/>
      <c r="AF34" s="127"/>
      <c r="AG34" s="134"/>
      <c r="AH34" s="135"/>
      <c r="AI34" s="135"/>
      <c r="AJ34" s="135"/>
      <c r="AK34" s="135"/>
      <c r="AL34" s="135"/>
      <c r="AM34" s="135"/>
      <c r="AN34" s="40"/>
      <c r="AO34" s="292"/>
      <c r="AP34" s="125"/>
      <c r="AQ34" s="126"/>
      <c r="AR34" s="126"/>
      <c r="AS34" s="127"/>
      <c r="AT34" s="83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72"/>
    </row>
    <row r="35" spans="1:57" ht="14.1" customHeight="1" x14ac:dyDescent="0.4">
      <c r="B35" s="120"/>
      <c r="C35" s="114"/>
      <c r="D35" s="112"/>
      <c r="E35" s="113"/>
      <c r="F35" s="113"/>
      <c r="G35" s="114"/>
      <c r="H35" s="353"/>
      <c r="I35" s="354"/>
      <c r="J35" s="369"/>
      <c r="K35" s="369"/>
      <c r="L35" s="369"/>
      <c r="M35" s="369"/>
      <c r="N35" s="370"/>
      <c r="O35" s="320"/>
      <c r="P35" s="321"/>
      <c r="Q35" s="322"/>
      <c r="R35" s="298"/>
      <c r="S35" s="237"/>
      <c r="T35" s="323"/>
      <c r="U35" s="278"/>
      <c r="V35" s="279"/>
      <c r="W35" s="208"/>
      <c r="X35" s="208"/>
      <c r="Y35" s="208"/>
      <c r="Z35" s="208"/>
      <c r="AA35" s="208"/>
      <c r="AB35" s="208"/>
      <c r="AC35" s="208"/>
      <c r="AD35" s="314"/>
      <c r="AE35" s="238"/>
      <c r="AF35" s="240"/>
      <c r="AG35" s="262"/>
      <c r="AH35" s="263"/>
      <c r="AI35" s="263"/>
      <c r="AJ35" s="263"/>
      <c r="AK35" s="263"/>
      <c r="AL35" s="263"/>
      <c r="AM35" s="263"/>
      <c r="AN35" s="84" t="s">
        <v>17</v>
      </c>
      <c r="AO35" s="292"/>
      <c r="AP35" s="125"/>
      <c r="AQ35" s="126"/>
      <c r="AR35" s="126"/>
      <c r="AS35" s="127"/>
      <c r="AT35" s="83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72"/>
    </row>
    <row r="36" spans="1:57" ht="14.1" customHeight="1" x14ac:dyDescent="0.4">
      <c r="B36" s="120"/>
      <c r="C36" s="114"/>
      <c r="D36" s="112"/>
      <c r="E36" s="113"/>
      <c r="F36" s="113"/>
      <c r="G36" s="114"/>
      <c r="H36" s="140" t="s">
        <v>42</v>
      </c>
      <c r="I36" s="187"/>
      <c r="J36" s="146" t="s">
        <v>53</v>
      </c>
      <c r="K36" s="146"/>
      <c r="L36" s="146"/>
      <c r="M36" s="146"/>
      <c r="N36" s="147"/>
      <c r="O36" s="192"/>
      <c r="P36" s="193"/>
      <c r="Q36" s="194"/>
      <c r="R36" s="109" t="s">
        <v>16</v>
      </c>
      <c r="S36" s="110"/>
      <c r="T36" s="111"/>
      <c r="U36" s="158" t="s">
        <v>27</v>
      </c>
      <c r="V36" s="159"/>
      <c r="W36" s="164" t="s">
        <v>45</v>
      </c>
      <c r="X36" s="164"/>
      <c r="Y36" s="164"/>
      <c r="Z36" s="164"/>
      <c r="AA36" s="164"/>
      <c r="AB36" s="164"/>
      <c r="AC36" s="164"/>
      <c r="AD36" s="167" t="s">
        <v>17</v>
      </c>
      <c r="AE36" s="122" t="s">
        <v>18</v>
      </c>
      <c r="AF36" s="124"/>
      <c r="AG36" s="204"/>
      <c r="AH36" s="205"/>
      <c r="AI36" s="205"/>
      <c r="AJ36" s="205"/>
      <c r="AK36" s="205"/>
      <c r="AL36" s="205"/>
      <c r="AM36" s="205"/>
      <c r="AN36" s="206"/>
      <c r="AO36" s="69"/>
      <c r="AP36" s="125"/>
      <c r="AQ36" s="126"/>
      <c r="AR36" s="126"/>
      <c r="AS36" s="127"/>
      <c r="AT36" s="83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72"/>
    </row>
    <row r="37" spans="1:57" ht="14.1" customHeight="1" x14ac:dyDescent="0.25">
      <c r="B37" s="120"/>
      <c r="C37" s="114"/>
      <c r="D37" s="112"/>
      <c r="E37" s="113"/>
      <c r="F37" s="113"/>
      <c r="G37" s="114"/>
      <c r="H37" s="142"/>
      <c r="I37" s="188"/>
      <c r="J37" s="191"/>
      <c r="K37" s="191"/>
      <c r="L37" s="191"/>
      <c r="M37" s="191"/>
      <c r="N37" s="149"/>
      <c r="O37" s="195"/>
      <c r="P37" s="196"/>
      <c r="Q37" s="197"/>
      <c r="R37" s="112"/>
      <c r="S37" s="113"/>
      <c r="T37" s="114"/>
      <c r="U37" s="160"/>
      <c r="V37" s="201"/>
      <c r="W37" s="165"/>
      <c r="X37" s="165"/>
      <c r="Y37" s="165"/>
      <c r="Z37" s="165"/>
      <c r="AA37" s="165"/>
      <c r="AB37" s="165"/>
      <c r="AC37" s="165"/>
      <c r="AD37" s="202"/>
      <c r="AE37" s="125"/>
      <c r="AF37" s="127"/>
      <c r="AG37" s="134" t="str">
        <f>IF(O36=0,"",O36*W38)</f>
        <v/>
      </c>
      <c r="AH37" s="135"/>
      <c r="AI37" s="135"/>
      <c r="AJ37" s="135"/>
      <c r="AK37" s="135"/>
      <c r="AL37" s="135"/>
      <c r="AM37" s="135"/>
      <c r="AN37" s="40"/>
      <c r="AO37" s="69"/>
      <c r="AP37" s="125"/>
      <c r="AQ37" s="126"/>
      <c r="AR37" s="126"/>
      <c r="AS37" s="127"/>
      <c r="AT37" s="83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72"/>
    </row>
    <row r="38" spans="1:57" ht="14.1" customHeight="1" x14ac:dyDescent="0.25">
      <c r="B38" s="120"/>
      <c r="C38" s="114"/>
      <c r="D38" s="112"/>
      <c r="E38" s="113"/>
      <c r="F38" s="113"/>
      <c r="G38" s="114"/>
      <c r="H38" s="142"/>
      <c r="I38" s="188"/>
      <c r="J38" s="191"/>
      <c r="K38" s="191"/>
      <c r="L38" s="191"/>
      <c r="M38" s="191"/>
      <c r="N38" s="149"/>
      <c r="O38" s="195"/>
      <c r="P38" s="196"/>
      <c r="Q38" s="197"/>
      <c r="R38" s="112"/>
      <c r="S38" s="113"/>
      <c r="T38" s="114"/>
      <c r="U38" s="160"/>
      <c r="V38" s="201"/>
      <c r="W38" s="138" t="str">
        <f>IF(O36&lt;1,"",IF(SUM(O$28:Q$39)&lt;=1,$T$68,$T$70))</f>
        <v/>
      </c>
      <c r="X38" s="138"/>
      <c r="Y38" s="138"/>
      <c r="Z38" s="138"/>
      <c r="AA38" s="138"/>
      <c r="AB38" s="138"/>
      <c r="AC38" s="138"/>
      <c r="AD38" s="202"/>
      <c r="AE38" s="125"/>
      <c r="AF38" s="127"/>
      <c r="AG38" s="134"/>
      <c r="AH38" s="135"/>
      <c r="AI38" s="135"/>
      <c r="AJ38" s="135"/>
      <c r="AK38" s="135"/>
      <c r="AL38" s="135"/>
      <c r="AM38" s="135"/>
      <c r="AN38" s="40"/>
      <c r="AO38" s="69"/>
      <c r="AP38" s="125"/>
      <c r="AQ38" s="126"/>
      <c r="AR38" s="126"/>
      <c r="AS38" s="127"/>
      <c r="AT38" s="83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72"/>
    </row>
    <row r="39" spans="1:57" ht="14.1" customHeight="1" thickBot="1" x14ac:dyDescent="0.45">
      <c r="B39" s="121"/>
      <c r="C39" s="117"/>
      <c r="D39" s="115"/>
      <c r="E39" s="116"/>
      <c r="F39" s="116"/>
      <c r="G39" s="117"/>
      <c r="H39" s="189"/>
      <c r="I39" s="190"/>
      <c r="J39" s="150"/>
      <c r="K39" s="150"/>
      <c r="L39" s="150"/>
      <c r="M39" s="150"/>
      <c r="N39" s="151"/>
      <c r="O39" s="198"/>
      <c r="P39" s="199"/>
      <c r="Q39" s="200"/>
      <c r="R39" s="115"/>
      <c r="S39" s="116"/>
      <c r="T39" s="117"/>
      <c r="U39" s="162"/>
      <c r="V39" s="163"/>
      <c r="W39" s="139"/>
      <c r="X39" s="139"/>
      <c r="Y39" s="139"/>
      <c r="Z39" s="139"/>
      <c r="AA39" s="139"/>
      <c r="AB39" s="139"/>
      <c r="AC39" s="139"/>
      <c r="AD39" s="203"/>
      <c r="AE39" s="128"/>
      <c r="AF39" s="130"/>
      <c r="AG39" s="136"/>
      <c r="AH39" s="137"/>
      <c r="AI39" s="137"/>
      <c r="AJ39" s="137"/>
      <c r="AK39" s="137"/>
      <c r="AL39" s="137"/>
      <c r="AM39" s="137"/>
      <c r="AN39" s="85" t="s">
        <v>17</v>
      </c>
      <c r="AO39" s="49"/>
      <c r="AP39" s="128"/>
      <c r="AQ39" s="129"/>
      <c r="AR39" s="129"/>
      <c r="AS39" s="130"/>
      <c r="AT39" s="86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8"/>
    </row>
    <row r="40" spans="1:57" ht="14.1" customHeight="1" thickTop="1" thickBot="1" x14ac:dyDescent="0.3">
      <c r="B40" s="57"/>
      <c r="C40" s="57"/>
      <c r="D40" s="57"/>
      <c r="E40" s="57"/>
      <c r="F40" s="57"/>
      <c r="G40" s="57"/>
      <c r="H40" s="66"/>
      <c r="I40" s="66"/>
      <c r="J40" s="67"/>
      <c r="K40" s="67"/>
      <c r="L40" s="67"/>
      <c r="M40" s="67"/>
      <c r="N40" s="67"/>
      <c r="O40" s="58"/>
      <c r="P40" s="58"/>
      <c r="Q40" s="58"/>
      <c r="R40" s="57"/>
      <c r="S40" s="57"/>
      <c r="T40" s="57"/>
      <c r="U40" s="59"/>
      <c r="V40" s="59"/>
      <c r="W40" s="60"/>
      <c r="X40" s="60"/>
      <c r="Y40" s="60"/>
      <c r="Z40" s="60"/>
      <c r="AA40" s="60"/>
      <c r="AB40" s="60"/>
      <c r="AC40" s="60"/>
      <c r="AD40" s="61"/>
      <c r="AE40" s="62"/>
      <c r="AF40" s="62"/>
      <c r="AG40" s="63"/>
      <c r="AH40" s="63"/>
      <c r="AI40" s="63"/>
      <c r="AJ40" s="63"/>
      <c r="AK40" s="63"/>
      <c r="AL40" s="63"/>
      <c r="AM40" s="63"/>
      <c r="AN40" s="64"/>
      <c r="AO40" s="57"/>
      <c r="AP40" s="62"/>
      <c r="AQ40" s="62"/>
      <c r="AR40" s="62"/>
      <c r="AS40" s="62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</row>
    <row r="41" spans="1:57" ht="17.100000000000001" customHeight="1" thickTop="1" x14ac:dyDescent="0.4">
      <c r="B41" s="118" t="s">
        <v>13</v>
      </c>
      <c r="C41" s="131"/>
      <c r="D41" s="71" t="s">
        <v>0</v>
      </c>
      <c r="E41" s="71"/>
      <c r="F41" s="71"/>
      <c r="G41" s="71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55" t="s">
        <v>4</v>
      </c>
      <c r="W41" s="255"/>
      <c r="X41" s="255"/>
      <c r="Y41" s="255"/>
      <c r="Z41" s="255"/>
      <c r="AA41" s="255"/>
      <c r="AB41" s="255"/>
      <c r="AC41" s="256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8"/>
      <c r="AO41" s="291"/>
      <c r="AP41" s="293" t="s">
        <v>28</v>
      </c>
      <c r="AQ41" s="294"/>
      <c r="AR41" s="294"/>
      <c r="AS41" s="294"/>
      <c r="AT41" s="295"/>
      <c r="AU41" s="295"/>
      <c r="AV41" s="294"/>
      <c r="AW41" s="294"/>
      <c r="AX41" s="294"/>
      <c r="AY41" s="295"/>
      <c r="AZ41" s="295"/>
      <c r="BA41" s="294"/>
      <c r="BB41" s="294"/>
      <c r="BC41" s="294"/>
      <c r="BD41" s="294"/>
      <c r="BE41" s="296"/>
    </row>
    <row r="42" spans="1:57" ht="17.100000000000001" customHeight="1" x14ac:dyDescent="0.4">
      <c r="A42" s="1"/>
      <c r="B42" s="120"/>
      <c r="C42" s="132"/>
      <c r="D42" s="155" t="s">
        <v>1</v>
      </c>
      <c r="E42" s="155"/>
      <c r="F42" s="155"/>
      <c r="G42" s="155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155"/>
      <c r="W42" s="155"/>
      <c r="X42" s="155"/>
      <c r="Y42" s="155"/>
      <c r="Z42" s="155"/>
      <c r="AA42" s="155"/>
      <c r="AB42" s="155"/>
      <c r="AC42" s="242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259"/>
      <c r="AO42" s="292"/>
      <c r="AP42" s="112" t="s">
        <v>29</v>
      </c>
      <c r="AQ42" s="132"/>
      <c r="AR42" s="132"/>
      <c r="AS42" s="132"/>
      <c r="AT42" s="241" t="s">
        <v>42</v>
      </c>
      <c r="AU42" s="172"/>
      <c r="AV42" s="132" t="s">
        <v>31</v>
      </c>
      <c r="AW42" s="132"/>
      <c r="AX42" s="132"/>
      <c r="AY42" s="172" t="s">
        <v>42</v>
      </c>
      <c r="AZ42" s="172"/>
      <c r="BA42" s="132" t="s">
        <v>32</v>
      </c>
      <c r="BB42" s="132"/>
      <c r="BC42" s="132"/>
      <c r="BD42" s="1"/>
      <c r="BE42" s="72"/>
    </row>
    <row r="43" spans="1:57" ht="17.100000000000001" customHeight="1" x14ac:dyDescent="0.4">
      <c r="B43" s="120"/>
      <c r="C43" s="132"/>
      <c r="D43" s="155"/>
      <c r="E43" s="155"/>
      <c r="F43" s="155"/>
      <c r="G43" s="155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155"/>
      <c r="W43" s="155"/>
      <c r="X43" s="155"/>
      <c r="Y43" s="155"/>
      <c r="Z43" s="155"/>
      <c r="AA43" s="155"/>
      <c r="AB43" s="155"/>
      <c r="AC43" s="260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61"/>
      <c r="AO43" s="292"/>
      <c r="AP43" s="298"/>
      <c r="AQ43" s="237"/>
      <c r="AR43" s="237"/>
      <c r="AS43" s="237"/>
      <c r="AT43" s="260"/>
      <c r="AU43" s="236"/>
      <c r="AV43" s="237"/>
      <c r="AW43" s="237"/>
      <c r="AX43" s="237"/>
      <c r="AY43" s="236"/>
      <c r="AZ43" s="236"/>
      <c r="BA43" s="237"/>
      <c r="BB43" s="237"/>
      <c r="BC43" s="237"/>
      <c r="BD43" s="73"/>
      <c r="BE43" s="74"/>
    </row>
    <row r="44" spans="1:57" ht="15.95" customHeight="1" x14ac:dyDescent="0.4">
      <c r="B44" s="120"/>
      <c r="C44" s="132"/>
      <c r="D44" s="155" t="s">
        <v>2</v>
      </c>
      <c r="E44" s="155"/>
      <c r="F44" s="155"/>
      <c r="G44" s="155"/>
      <c r="H44" s="245" t="s">
        <v>3</v>
      </c>
      <c r="I44" s="246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8"/>
      <c r="V44" s="249"/>
      <c r="W44" s="250"/>
      <c r="X44" s="250"/>
      <c r="Y44" s="250"/>
      <c r="Z44" s="250"/>
      <c r="AA44" s="250"/>
      <c r="AB44" s="250"/>
      <c r="AC44" s="75" t="s">
        <v>8</v>
      </c>
      <c r="AD44" s="75" t="s">
        <v>10</v>
      </c>
      <c r="AE44" s="251"/>
      <c r="AF44" s="251"/>
      <c r="AG44" s="251"/>
      <c r="AH44" s="251"/>
      <c r="AI44" s="251"/>
      <c r="AJ44" s="251"/>
      <c r="AK44" s="251"/>
      <c r="AL44" s="251"/>
      <c r="AM44" s="251"/>
      <c r="AN44" s="252"/>
      <c r="AO44" s="292"/>
      <c r="AP44" s="282" t="s">
        <v>30</v>
      </c>
      <c r="AQ44" s="283"/>
      <c r="AR44" s="283"/>
      <c r="AS44" s="284"/>
      <c r="AT44" s="172" t="s">
        <v>42</v>
      </c>
      <c r="AU44" s="172"/>
      <c r="AV44" s="110" t="s">
        <v>31</v>
      </c>
      <c r="AW44" s="110"/>
      <c r="AX44" s="110"/>
      <c r="AY44" s="172" t="s">
        <v>42</v>
      </c>
      <c r="AZ44" s="172"/>
      <c r="BA44" s="110" t="s">
        <v>32</v>
      </c>
      <c r="BB44" s="110"/>
      <c r="BC44" s="110"/>
      <c r="BD44" s="76"/>
      <c r="BE44" s="77"/>
    </row>
    <row r="45" spans="1:57" ht="15.95" customHeight="1" x14ac:dyDescent="0.4">
      <c r="B45" s="120"/>
      <c r="C45" s="132"/>
      <c r="D45" s="155"/>
      <c r="E45" s="155"/>
      <c r="F45" s="155"/>
      <c r="G45" s="155"/>
      <c r="H45" s="245"/>
      <c r="I45" s="246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8"/>
      <c r="V45" s="249"/>
      <c r="W45" s="250"/>
      <c r="X45" s="250"/>
      <c r="Y45" s="250"/>
      <c r="Z45" s="250"/>
      <c r="AA45" s="250"/>
      <c r="AB45" s="250"/>
      <c r="AC45" s="78" t="s">
        <v>9</v>
      </c>
      <c r="AD45" s="78" t="s">
        <v>11</v>
      </c>
      <c r="AE45" s="253"/>
      <c r="AF45" s="253"/>
      <c r="AG45" s="253"/>
      <c r="AH45" s="253"/>
      <c r="AI45" s="253"/>
      <c r="AJ45" s="253"/>
      <c r="AK45" s="253"/>
      <c r="AL45" s="253"/>
      <c r="AM45" s="253"/>
      <c r="AN45" s="254"/>
      <c r="AO45" s="292"/>
      <c r="AP45" s="285"/>
      <c r="AQ45" s="286"/>
      <c r="AR45" s="286"/>
      <c r="AS45" s="287"/>
      <c r="AT45" s="236"/>
      <c r="AU45" s="236"/>
      <c r="AV45" s="237"/>
      <c r="AW45" s="237"/>
      <c r="AX45" s="237"/>
      <c r="AY45" s="236"/>
      <c r="AZ45" s="236"/>
      <c r="BA45" s="237"/>
      <c r="BB45" s="237"/>
      <c r="BC45" s="237"/>
      <c r="BD45" s="73"/>
      <c r="BE45" s="74"/>
    </row>
    <row r="46" spans="1:57" ht="15.95" customHeight="1" x14ac:dyDescent="0.4">
      <c r="B46" s="120"/>
      <c r="C46" s="132"/>
      <c r="D46" s="155"/>
      <c r="E46" s="155"/>
      <c r="F46" s="155"/>
      <c r="G46" s="155"/>
      <c r="H46" s="299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1"/>
      <c r="AO46" s="292"/>
      <c r="AP46" s="285"/>
      <c r="AQ46" s="286"/>
      <c r="AR46" s="286"/>
      <c r="AS46" s="287"/>
      <c r="AT46" s="305" t="s">
        <v>47</v>
      </c>
      <c r="AU46" s="243"/>
      <c r="AV46" s="243"/>
      <c r="AW46" s="243"/>
      <c r="AX46" s="308" t="s">
        <v>38</v>
      </c>
      <c r="AY46" s="310"/>
      <c r="AZ46" s="310"/>
      <c r="BA46" s="310"/>
      <c r="BB46" s="310"/>
      <c r="BC46" s="310"/>
      <c r="BD46" s="310"/>
      <c r="BE46" s="264" t="s">
        <v>39</v>
      </c>
    </row>
    <row r="47" spans="1:57" ht="15.95" customHeight="1" x14ac:dyDescent="0.4">
      <c r="B47" s="120"/>
      <c r="C47" s="132"/>
      <c r="D47" s="155"/>
      <c r="E47" s="155"/>
      <c r="F47" s="155"/>
      <c r="G47" s="155"/>
      <c r="H47" s="302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4"/>
      <c r="AO47" s="292"/>
      <c r="AP47" s="288"/>
      <c r="AQ47" s="289"/>
      <c r="AR47" s="289"/>
      <c r="AS47" s="290"/>
      <c r="AT47" s="306"/>
      <c r="AU47" s="307"/>
      <c r="AV47" s="307"/>
      <c r="AW47" s="307"/>
      <c r="AX47" s="309"/>
      <c r="AY47" s="311"/>
      <c r="AZ47" s="311"/>
      <c r="BA47" s="311"/>
      <c r="BB47" s="311"/>
      <c r="BC47" s="311"/>
      <c r="BD47" s="311"/>
      <c r="BE47" s="265"/>
    </row>
    <row r="48" spans="1:57" ht="14.1" customHeight="1" x14ac:dyDescent="0.4">
      <c r="B48" s="120"/>
      <c r="C48" s="132"/>
      <c r="D48" s="109" t="s">
        <v>14</v>
      </c>
      <c r="E48" s="110"/>
      <c r="F48" s="110"/>
      <c r="G48" s="111"/>
      <c r="H48" s="266" t="s">
        <v>42</v>
      </c>
      <c r="I48" s="267"/>
      <c r="J48" s="272" t="s">
        <v>40</v>
      </c>
      <c r="K48" s="272"/>
      <c r="L48" s="272"/>
      <c r="M48" s="272"/>
      <c r="N48" s="273"/>
      <c r="O48" s="152"/>
      <c r="P48" s="152"/>
      <c r="Q48" s="152"/>
      <c r="R48" s="155" t="s">
        <v>16</v>
      </c>
      <c r="S48" s="155"/>
      <c r="T48" s="155"/>
      <c r="U48" s="158" t="s">
        <v>27</v>
      </c>
      <c r="V48" s="159"/>
      <c r="W48" s="280" t="s">
        <v>46</v>
      </c>
      <c r="X48" s="280"/>
      <c r="Y48" s="280"/>
      <c r="Z48" s="280"/>
      <c r="AA48" s="280"/>
      <c r="AB48" s="280"/>
      <c r="AC48" s="280"/>
      <c r="AD48" s="166" t="s">
        <v>17</v>
      </c>
      <c r="AE48" s="169" t="s">
        <v>18</v>
      </c>
      <c r="AF48" s="169"/>
      <c r="AG48" s="184"/>
      <c r="AH48" s="185"/>
      <c r="AI48" s="185"/>
      <c r="AJ48" s="185"/>
      <c r="AK48" s="185"/>
      <c r="AL48" s="185"/>
      <c r="AM48" s="185"/>
      <c r="AN48" s="186"/>
      <c r="AO48" s="292"/>
      <c r="AP48" s="122" t="s">
        <v>33</v>
      </c>
      <c r="AQ48" s="123"/>
      <c r="AR48" s="123"/>
      <c r="AS48" s="124"/>
      <c r="AT48" s="241"/>
      <c r="AU48" s="172"/>
      <c r="AV48" s="243" t="s">
        <v>22</v>
      </c>
      <c r="AW48" s="172"/>
      <c r="AX48" s="172"/>
      <c r="AY48" s="243" t="s">
        <v>26</v>
      </c>
      <c r="AZ48" s="172"/>
      <c r="BA48" s="172"/>
      <c r="BB48" s="243" t="s">
        <v>34</v>
      </c>
      <c r="BC48" s="79"/>
      <c r="BD48" s="41"/>
      <c r="BE48" s="42"/>
    </row>
    <row r="49" spans="2:57" ht="14.1" customHeight="1" x14ac:dyDescent="0.25">
      <c r="B49" s="120"/>
      <c r="C49" s="132"/>
      <c r="D49" s="112"/>
      <c r="E49" s="132"/>
      <c r="F49" s="132"/>
      <c r="G49" s="114"/>
      <c r="H49" s="268"/>
      <c r="I49" s="269"/>
      <c r="J49" s="274"/>
      <c r="K49" s="274"/>
      <c r="L49" s="274"/>
      <c r="M49" s="274"/>
      <c r="N49" s="275"/>
      <c r="O49" s="152"/>
      <c r="P49" s="152"/>
      <c r="Q49" s="152"/>
      <c r="R49" s="155"/>
      <c r="S49" s="155"/>
      <c r="T49" s="155"/>
      <c r="U49" s="160"/>
      <c r="V49" s="161"/>
      <c r="W49" s="281"/>
      <c r="X49" s="281"/>
      <c r="Y49" s="281"/>
      <c r="Z49" s="281"/>
      <c r="AA49" s="281"/>
      <c r="AB49" s="281"/>
      <c r="AC49" s="281"/>
      <c r="AD49" s="166"/>
      <c r="AE49" s="169"/>
      <c r="AF49" s="169"/>
      <c r="AG49" s="134" t="str">
        <f>IF(O48=0,"",O48*W50)</f>
        <v/>
      </c>
      <c r="AH49" s="135"/>
      <c r="AI49" s="135"/>
      <c r="AJ49" s="135"/>
      <c r="AK49" s="135"/>
      <c r="AL49" s="135"/>
      <c r="AM49" s="135"/>
      <c r="AN49" s="40"/>
      <c r="AO49" s="292"/>
      <c r="AP49" s="125"/>
      <c r="AQ49" s="133"/>
      <c r="AR49" s="133"/>
      <c r="AS49" s="127"/>
      <c r="AT49" s="242"/>
      <c r="AU49" s="173"/>
      <c r="AV49" s="244"/>
      <c r="AW49" s="173"/>
      <c r="AX49" s="173"/>
      <c r="AY49" s="244"/>
      <c r="AZ49" s="173"/>
      <c r="BA49" s="173"/>
      <c r="BB49" s="244"/>
      <c r="BE49" s="16"/>
    </row>
    <row r="50" spans="2:57" ht="14.1" customHeight="1" x14ac:dyDescent="0.25">
      <c r="B50" s="120"/>
      <c r="C50" s="132"/>
      <c r="D50" s="112"/>
      <c r="E50" s="132"/>
      <c r="F50" s="132"/>
      <c r="G50" s="114"/>
      <c r="H50" s="268"/>
      <c r="I50" s="269"/>
      <c r="J50" s="274"/>
      <c r="K50" s="274"/>
      <c r="L50" s="274"/>
      <c r="M50" s="274"/>
      <c r="N50" s="275"/>
      <c r="O50" s="152"/>
      <c r="P50" s="152"/>
      <c r="Q50" s="152"/>
      <c r="R50" s="155"/>
      <c r="S50" s="155"/>
      <c r="T50" s="155"/>
      <c r="U50" s="160"/>
      <c r="V50" s="161"/>
      <c r="W50" s="138" t="str">
        <f>IF(O48&lt;1,"",IF(SUM(O$48:Q$59)&lt;=1,$G$68,$G$70))</f>
        <v/>
      </c>
      <c r="X50" s="138"/>
      <c r="Y50" s="138"/>
      <c r="Z50" s="138"/>
      <c r="AA50" s="138"/>
      <c r="AB50" s="138"/>
      <c r="AC50" s="138"/>
      <c r="AD50" s="166"/>
      <c r="AE50" s="169"/>
      <c r="AF50" s="169"/>
      <c r="AG50" s="134"/>
      <c r="AH50" s="135"/>
      <c r="AI50" s="135"/>
      <c r="AJ50" s="135"/>
      <c r="AK50" s="135"/>
      <c r="AL50" s="135"/>
      <c r="AM50" s="135"/>
      <c r="AN50" s="40"/>
      <c r="AO50" s="292"/>
      <c r="AP50" s="238"/>
      <c r="AQ50" s="239"/>
      <c r="AR50" s="239"/>
      <c r="AS50" s="240"/>
      <c r="AT50" s="80"/>
      <c r="AU50" s="43" t="s">
        <v>42</v>
      </c>
      <c r="AV50" s="44" t="s">
        <v>35</v>
      </c>
      <c r="AW50" s="45"/>
      <c r="AX50" s="45"/>
      <c r="AY50" s="43" t="s">
        <v>42</v>
      </c>
      <c r="AZ50" s="44" t="s">
        <v>36</v>
      </c>
      <c r="BA50" s="73"/>
      <c r="BB50" s="73"/>
      <c r="BC50" s="73"/>
      <c r="BD50" s="73"/>
      <c r="BE50" s="74"/>
    </row>
    <row r="51" spans="2:57" ht="14.1" customHeight="1" x14ac:dyDescent="0.4">
      <c r="B51" s="120"/>
      <c r="C51" s="132"/>
      <c r="D51" s="112"/>
      <c r="E51" s="132"/>
      <c r="F51" s="132"/>
      <c r="G51" s="114"/>
      <c r="H51" s="270"/>
      <c r="I51" s="271"/>
      <c r="J51" s="276"/>
      <c r="K51" s="276"/>
      <c r="L51" s="276"/>
      <c r="M51" s="276"/>
      <c r="N51" s="277"/>
      <c r="O51" s="152"/>
      <c r="P51" s="152"/>
      <c r="Q51" s="152"/>
      <c r="R51" s="155"/>
      <c r="S51" s="155"/>
      <c r="T51" s="155"/>
      <c r="U51" s="278"/>
      <c r="V51" s="279"/>
      <c r="W51" s="208"/>
      <c r="X51" s="208"/>
      <c r="Y51" s="208"/>
      <c r="Z51" s="208"/>
      <c r="AA51" s="208"/>
      <c r="AB51" s="208"/>
      <c r="AC51" s="208"/>
      <c r="AD51" s="166"/>
      <c r="AE51" s="169"/>
      <c r="AF51" s="169"/>
      <c r="AG51" s="262"/>
      <c r="AH51" s="263"/>
      <c r="AI51" s="263"/>
      <c r="AJ51" s="263"/>
      <c r="AK51" s="263"/>
      <c r="AL51" s="263"/>
      <c r="AM51" s="263"/>
      <c r="AN51" s="81" t="s">
        <v>17</v>
      </c>
      <c r="AO51" s="292"/>
      <c r="AP51" s="122" t="s">
        <v>37</v>
      </c>
      <c r="AQ51" s="123"/>
      <c r="AR51" s="123"/>
      <c r="AS51" s="124"/>
      <c r="AT51" s="82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7"/>
    </row>
    <row r="52" spans="2:57" ht="14.1" customHeight="1" x14ac:dyDescent="0.4">
      <c r="B52" s="120"/>
      <c r="C52" s="132"/>
      <c r="D52" s="112"/>
      <c r="E52" s="132"/>
      <c r="F52" s="132"/>
      <c r="G52" s="114"/>
      <c r="H52" s="174" t="s">
        <v>42</v>
      </c>
      <c r="I52" s="175"/>
      <c r="J52" s="180" t="s">
        <v>41</v>
      </c>
      <c r="K52" s="180"/>
      <c r="L52" s="180"/>
      <c r="M52" s="180"/>
      <c r="N52" s="181"/>
      <c r="O52" s="152"/>
      <c r="P52" s="152"/>
      <c r="Q52" s="152"/>
      <c r="R52" s="155" t="s">
        <v>16</v>
      </c>
      <c r="S52" s="155"/>
      <c r="T52" s="155"/>
      <c r="U52" s="158" t="s">
        <v>27</v>
      </c>
      <c r="V52" s="159"/>
      <c r="W52" s="209" t="s">
        <v>45</v>
      </c>
      <c r="X52" s="209"/>
      <c r="Y52" s="209"/>
      <c r="Z52" s="209"/>
      <c r="AA52" s="209"/>
      <c r="AB52" s="209"/>
      <c r="AC52" s="209"/>
      <c r="AD52" s="166" t="s">
        <v>17</v>
      </c>
      <c r="AE52" s="169" t="s">
        <v>18</v>
      </c>
      <c r="AF52" s="169"/>
      <c r="AG52" s="204"/>
      <c r="AH52" s="205"/>
      <c r="AI52" s="205"/>
      <c r="AJ52" s="205"/>
      <c r="AK52" s="205"/>
      <c r="AL52" s="205"/>
      <c r="AM52" s="205"/>
      <c r="AN52" s="206"/>
      <c r="AO52" s="292"/>
      <c r="AP52" s="125"/>
      <c r="AQ52" s="133"/>
      <c r="AR52" s="133"/>
      <c r="AS52" s="127"/>
      <c r="AT52" s="83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72"/>
    </row>
    <row r="53" spans="2:57" ht="14.1" customHeight="1" x14ac:dyDescent="0.25">
      <c r="B53" s="120"/>
      <c r="C53" s="132"/>
      <c r="D53" s="112"/>
      <c r="E53" s="132"/>
      <c r="F53" s="132"/>
      <c r="G53" s="114"/>
      <c r="H53" s="176"/>
      <c r="I53" s="177"/>
      <c r="J53" s="182"/>
      <c r="K53" s="182"/>
      <c r="L53" s="182"/>
      <c r="M53" s="182"/>
      <c r="N53" s="183"/>
      <c r="O53" s="153"/>
      <c r="P53" s="153"/>
      <c r="Q53" s="153"/>
      <c r="R53" s="156"/>
      <c r="S53" s="156"/>
      <c r="T53" s="156"/>
      <c r="U53" s="160"/>
      <c r="V53" s="161"/>
      <c r="W53" s="210"/>
      <c r="X53" s="210"/>
      <c r="Y53" s="210"/>
      <c r="Z53" s="210"/>
      <c r="AA53" s="210"/>
      <c r="AB53" s="210"/>
      <c r="AC53" s="210"/>
      <c r="AD53" s="167"/>
      <c r="AE53" s="170"/>
      <c r="AF53" s="170"/>
      <c r="AG53" s="134" t="str">
        <f>IF(O52=0,"",O52*W54)</f>
        <v/>
      </c>
      <c r="AH53" s="135"/>
      <c r="AI53" s="135"/>
      <c r="AJ53" s="135"/>
      <c r="AK53" s="135"/>
      <c r="AL53" s="135"/>
      <c r="AM53" s="135"/>
      <c r="AN53" s="40"/>
      <c r="AO53" s="292"/>
      <c r="AP53" s="125"/>
      <c r="AQ53" s="133"/>
      <c r="AR53" s="133"/>
      <c r="AS53" s="127"/>
      <c r="AT53" s="83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72"/>
    </row>
    <row r="54" spans="2:57" ht="14.1" customHeight="1" x14ac:dyDescent="0.25">
      <c r="B54" s="120"/>
      <c r="C54" s="132"/>
      <c r="D54" s="112"/>
      <c r="E54" s="132"/>
      <c r="F54" s="132"/>
      <c r="G54" s="114"/>
      <c r="H54" s="176"/>
      <c r="I54" s="177"/>
      <c r="J54" s="182"/>
      <c r="K54" s="182"/>
      <c r="L54" s="182"/>
      <c r="M54" s="182"/>
      <c r="N54" s="183"/>
      <c r="O54" s="153"/>
      <c r="P54" s="153"/>
      <c r="Q54" s="153"/>
      <c r="R54" s="156"/>
      <c r="S54" s="156"/>
      <c r="T54" s="156"/>
      <c r="U54" s="160"/>
      <c r="V54" s="161"/>
      <c r="W54" s="138" t="str">
        <f>IF(O52&lt;1,"",IF(SUM(O$48:Q$59)&lt;=1,$N$68,$N$70))</f>
        <v/>
      </c>
      <c r="X54" s="138"/>
      <c r="Y54" s="138"/>
      <c r="Z54" s="138"/>
      <c r="AA54" s="138"/>
      <c r="AB54" s="138"/>
      <c r="AC54" s="138"/>
      <c r="AD54" s="167"/>
      <c r="AE54" s="170"/>
      <c r="AF54" s="170"/>
      <c r="AG54" s="134"/>
      <c r="AH54" s="135"/>
      <c r="AI54" s="135"/>
      <c r="AJ54" s="135"/>
      <c r="AK54" s="135"/>
      <c r="AL54" s="135"/>
      <c r="AM54" s="135"/>
      <c r="AN54" s="40"/>
      <c r="AO54" s="292"/>
      <c r="AP54" s="125"/>
      <c r="AQ54" s="133"/>
      <c r="AR54" s="133"/>
      <c r="AS54" s="127"/>
      <c r="AT54" s="83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72"/>
    </row>
    <row r="55" spans="2:57" ht="14.1" customHeight="1" x14ac:dyDescent="0.4">
      <c r="B55" s="120"/>
      <c r="C55" s="132"/>
      <c r="D55" s="112"/>
      <c r="E55" s="132"/>
      <c r="F55" s="132"/>
      <c r="G55" s="114"/>
      <c r="H55" s="178"/>
      <c r="I55" s="179"/>
      <c r="J55" s="182"/>
      <c r="K55" s="182"/>
      <c r="L55" s="182"/>
      <c r="M55" s="182"/>
      <c r="N55" s="183"/>
      <c r="O55" s="153"/>
      <c r="P55" s="153"/>
      <c r="Q55" s="153"/>
      <c r="R55" s="156"/>
      <c r="S55" s="156"/>
      <c r="T55" s="156"/>
      <c r="U55" s="160"/>
      <c r="V55" s="161"/>
      <c r="W55" s="208"/>
      <c r="X55" s="208"/>
      <c r="Y55" s="208"/>
      <c r="Z55" s="208"/>
      <c r="AA55" s="208"/>
      <c r="AB55" s="208"/>
      <c r="AC55" s="208"/>
      <c r="AD55" s="167"/>
      <c r="AE55" s="170"/>
      <c r="AF55" s="170"/>
      <c r="AG55" s="134"/>
      <c r="AH55" s="135"/>
      <c r="AI55" s="135"/>
      <c r="AJ55" s="135"/>
      <c r="AK55" s="135"/>
      <c r="AL55" s="135"/>
      <c r="AM55" s="135"/>
      <c r="AN55" s="84" t="s">
        <v>17</v>
      </c>
      <c r="AO55" s="292"/>
      <c r="AP55" s="125"/>
      <c r="AQ55" s="133"/>
      <c r="AR55" s="133"/>
      <c r="AS55" s="127"/>
      <c r="AT55" s="83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72"/>
    </row>
    <row r="56" spans="2:57" ht="14.1" customHeight="1" x14ac:dyDescent="0.4">
      <c r="B56" s="120"/>
      <c r="C56" s="132"/>
      <c r="D56" s="112"/>
      <c r="E56" s="132"/>
      <c r="F56" s="132"/>
      <c r="G56" s="114"/>
      <c r="H56" s="140" t="s">
        <v>42</v>
      </c>
      <c r="I56" s="141"/>
      <c r="J56" s="146" t="s">
        <v>53</v>
      </c>
      <c r="K56" s="146"/>
      <c r="L56" s="146"/>
      <c r="M56" s="146"/>
      <c r="N56" s="147"/>
      <c r="O56" s="152"/>
      <c r="P56" s="152"/>
      <c r="Q56" s="152"/>
      <c r="R56" s="155" t="s">
        <v>16</v>
      </c>
      <c r="S56" s="155"/>
      <c r="T56" s="155"/>
      <c r="U56" s="158" t="s">
        <v>27</v>
      </c>
      <c r="V56" s="159"/>
      <c r="W56" s="164" t="s">
        <v>45</v>
      </c>
      <c r="X56" s="164"/>
      <c r="Y56" s="164"/>
      <c r="Z56" s="164"/>
      <c r="AA56" s="164"/>
      <c r="AB56" s="164"/>
      <c r="AC56" s="164"/>
      <c r="AD56" s="166" t="s">
        <v>17</v>
      </c>
      <c r="AE56" s="169" t="s">
        <v>18</v>
      </c>
      <c r="AF56" s="169"/>
      <c r="AG56" s="204"/>
      <c r="AH56" s="205"/>
      <c r="AI56" s="205"/>
      <c r="AJ56" s="205"/>
      <c r="AK56" s="205"/>
      <c r="AL56" s="205"/>
      <c r="AM56" s="205"/>
      <c r="AN56" s="206"/>
      <c r="AO56" s="69"/>
      <c r="AP56" s="125"/>
      <c r="AQ56" s="133"/>
      <c r="AR56" s="133"/>
      <c r="AS56" s="127"/>
      <c r="AT56" s="83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72"/>
    </row>
    <row r="57" spans="2:57" ht="14.1" customHeight="1" x14ac:dyDescent="0.25">
      <c r="B57" s="120"/>
      <c r="C57" s="132"/>
      <c r="D57" s="112"/>
      <c r="E57" s="132"/>
      <c r="F57" s="132"/>
      <c r="G57" s="114"/>
      <c r="H57" s="142"/>
      <c r="I57" s="143"/>
      <c r="J57" s="148"/>
      <c r="K57" s="148"/>
      <c r="L57" s="148"/>
      <c r="M57" s="148"/>
      <c r="N57" s="149"/>
      <c r="O57" s="153"/>
      <c r="P57" s="153"/>
      <c r="Q57" s="153"/>
      <c r="R57" s="156"/>
      <c r="S57" s="156"/>
      <c r="T57" s="156"/>
      <c r="U57" s="160"/>
      <c r="V57" s="161"/>
      <c r="W57" s="165"/>
      <c r="X57" s="165"/>
      <c r="Y57" s="165"/>
      <c r="Z57" s="165"/>
      <c r="AA57" s="165"/>
      <c r="AB57" s="165"/>
      <c r="AC57" s="165"/>
      <c r="AD57" s="167"/>
      <c r="AE57" s="170"/>
      <c r="AF57" s="170"/>
      <c r="AG57" s="134" t="str">
        <f>IF(O56=0,"",O56*W58)</f>
        <v/>
      </c>
      <c r="AH57" s="135"/>
      <c r="AI57" s="135"/>
      <c r="AJ57" s="135"/>
      <c r="AK57" s="135"/>
      <c r="AL57" s="135"/>
      <c r="AM57" s="135"/>
      <c r="AN57" s="40"/>
      <c r="AO57" s="69"/>
      <c r="AP57" s="125"/>
      <c r="AQ57" s="133"/>
      <c r="AR57" s="133"/>
      <c r="AS57" s="127"/>
      <c r="AT57" s="83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72"/>
    </row>
    <row r="58" spans="2:57" ht="14.1" customHeight="1" x14ac:dyDescent="0.25">
      <c r="B58" s="120"/>
      <c r="C58" s="132"/>
      <c r="D58" s="112"/>
      <c r="E58" s="132"/>
      <c r="F58" s="132"/>
      <c r="G58" s="114"/>
      <c r="H58" s="142"/>
      <c r="I58" s="143"/>
      <c r="J58" s="148"/>
      <c r="K58" s="148"/>
      <c r="L58" s="148"/>
      <c r="M58" s="148"/>
      <c r="N58" s="149"/>
      <c r="O58" s="153"/>
      <c r="P58" s="153"/>
      <c r="Q58" s="153"/>
      <c r="R58" s="156"/>
      <c r="S58" s="156"/>
      <c r="T58" s="156"/>
      <c r="U58" s="160"/>
      <c r="V58" s="161"/>
      <c r="W58" s="138" t="str">
        <f>IF(O56&lt;1,"",IF(SUM(O$48:Q$59)&lt;=1,$T$68,$T$70))</f>
        <v/>
      </c>
      <c r="X58" s="138"/>
      <c r="Y58" s="138"/>
      <c r="Z58" s="138"/>
      <c r="AA58" s="138"/>
      <c r="AB58" s="138"/>
      <c r="AC58" s="138"/>
      <c r="AD58" s="167"/>
      <c r="AE58" s="170"/>
      <c r="AF58" s="170"/>
      <c r="AG58" s="134"/>
      <c r="AH58" s="135"/>
      <c r="AI58" s="135"/>
      <c r="AJ58" s="135"/>
      <c r="AK58" s="135"/>
      <c r="AL58" s="135"/>
      <c r="AM58" s="135"/>
      <c r="AN58" s="40"/>
      <c r="AO58" s="69"/>
      <c r="AP58" s="125"/>
      <c r="AQ58" s="133"/>
      <c r="AR58" s="133"/>
      <c r="AS58" s="127"/>
      <c r="AT58" s="83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72"/>
    </row>
    <row r="59" spans="2:57" ht="14.1" customHeight="1" thickBot="1" x14ac:dyDescent="0.45">
      <c r="B59" s="121"/>
      <c r="C59" s="116"/>
      <c r="D59" s="115"/>
      <c r="E59" s="116"/>
      <c r="F59" s="116"/>
      <c r="G59" s="117"/>
      <c r="H59" s="144"/>
      <c r="I59" s="145"/>
      <c r="J59" s="150"/>
      <c r="K59" s="150"/>
      <c r="L59" s="150"/>
      <c r="M59" s="150"/>
      <c r="N59" s="151"/>
      <c r="O59" s="154"/>
      <c r="P59" s="154"/>
      <c r="Q59" s="154"/>
      <c r="R59" s="157"/>
      <c r="S59" s="157"/>
      <c r="T59" s="157"/>
      <c r="U59" s="162"/>
      <c r="V59" s="163"/>
      <c r="W59" s="139"/>
      <c r="X59" s="139"/>
      <c r="Y59" s="139"/>
      <c r="Z59" s="139"/>
      <c r="AA59" s="139"/>
      <c r="AB59" s="139"/>
      <c r="AC59" s="139"/>
      <c r="AD59" s="168"/>
      <c r="AE59" s="171"/>
      <c r="AF59" s="171"/>
      <c r="AG59" s="136"/>
      <c r="AH59" s="137"/>
      <c r="AI59" s="137"/>
      <c r="AJ59" s="137"/>
      <c r="AK59" s="137"/>
      <c r="AL59" s="137"/>
      <c r="AM59" s="137"/>
      <c r="AN59" s="85" t="s">
        <v>17</v>
      </c>
      <c r="AO59" s="49"/>
      <c r="AP59" s="128"/>
      <c r="AQ59" s="129"/>
      <c r="AR59" s="129"/>
      <c r="AS59" s="130"/>
      <c r="AT59" s="86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8"/>
    </row>
    <row r="60" spans="2:57" ht="14.1" customHeight="1" thickTop="1" x14ac:dyDescent="0.25">
      <c r="B60" s="46"/>
      <c r="C60" s="46"/>
      <c r="D60" s="46"/>
      <c r="E60" s="46"/>
      <c r="F60" s="46"/>
      <c r="G60" s="46"/>
      <c r="H60" s="55"/>
      <c r="I60" s="55"/>
      <c r="J60" s="56"/>
      <c r="K60" s="56"/>
      <c r="L60" s="56"/>
      <c r="M60" s="56"/>
      <c r="N60" s="56"/>
      <c r="O60" s="53"/>
      <c r="P60" s="53"/>
      <c r="Q60" s="53"/>
      <c r="R60" s="46"/>
      <c r="S60" s="46"/>
      <c r="T60" s="46"/>
      <c r="U60" s="48"/>
      <c r="V60" s="48"/>
      <c r="W60" s="50"/>
      <c r="X60" s="50"/>
      <c r="Y60" s="50"/>
      <c r="Z60" s="50"/>
      <c r="AA60" s="50"/>
      <c r="AB60" s="50"/>
      <c r="AC60" s="50"/>
      <c r="AD60" s="52"/>
      <c r="AE60" s="47"/>
      <c r="AF60" s="47"/>
      <c r="AG60" s="51"/>
      <c r="AH60" s="51"/>
      <c r="AI60" s="51"/>
      <c r="AJ60" s="51"/>
      <c r="AK60" s="51"/>
      <c r="AL60" s="51"/>
      <c r="AM60" s="51"/>
      <c r="AN60" s="54"/>
      <c r="AO60" s="46"/>
      <c r="AP60" s="47"/>
      <c r="AQ60" s="47"/>
      <c r="AR60" s="47"/>
      <c r="AS60" s="47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2:57" ht="4.5" customHeight="1" thickBot="1" x14ac:dyDescent="0.45"/>
    <row r="62" spans="2:57" ht="32.1" customHeight="1" thickBot="1" x14ac:dyDescent="0.45">
      <c r="X62" s="221" t="s">
        <v>51</v>
      </c>
      <c r="Y62" s="222"/>
      <c r="Z62" s="222"/>
      <c r="AA62" s="222"/>
      <c r="AB62" s="222"/>
      <c r="AC62" s="222"/>
      <c r="AD62" s="222"/>
      <c r="AE62" s="222"/>
      <c r="AF62" s="223"/>
      <c r="AG62" s="224" t="str">
        <f>IF((IF(O28=0,0,O28*W30)+IF(O32=0,0,O32*W34)+IF(O36=0,0,O36*W38)+IF(O48=0,0,O48*W50)+IF(O52=0,0,O52*W54)+IF(O56=0,0,O56*W58))=0,"",IF(O28=0,0,O28*W30)+IF(O32=0,0,O32*W34)+IF(O36=0,0,O36*W38)+IF(O48=0,0,O48*W50)+IF(O52=0,0,O52*W54)+IF(O56=0,0,O56*W58))</f>
        <v/>
      </c>
      <c r="AH62" s="225"/>
      <c r="AI62" s="225"/>
      <c r="AJ62" s="225"/>
      <c r="AK62" s="225"/>
      <c r="AL62" s="225"/>
      <c r="AM62" s="225"/>
      <c r="AN62" s="14" t="s">
        <v>17</v>
      </c>
    </row>
    <row r="63" spans="2:57" ht="12" customHeight="1" x14ac:dyDescent="0.4">
      <c r="B63" s="68"/>
      <c r="AP63" s="89" t="s">
        <v>59</v>
      </c>
    </row>
    <row r="64" spans="2:57" ht="24" x14ac:dyDescent="0.4">
      <c r="B64" s="68" t="s">
        <v>54</v>
      </c>
    </row>
    <row r="65" spans="2:57" ht="24" customHeight="1" x14ac:dyDescent="0.4">
      <c r="B65" s="68" t="s">
        <v>56</v>
      </c>
    </row>
    <row r="66" spans="2:57" ht="24" customHeight="1" thickBot="1" x14ac:dyDescent="0.45">
      <c r="B66" s="68" t="s">
        <v>57</v>
      </c>
    </row>
    <row r="67" spans="2:57" ht="24" customHeight="1" x14ac:dyDescent="0.4">
      <c r="B67" s="211" t="s">
        <v>50</v>
      </c>
      <c r="C67" s="212"/>
      <c r="D67" s="212"/>
      <c r="E67" s="212"/>
      <c r="F67" s="213"/>
      <c r="G67" s="214" t="s">
        <v>24</v>
      </c>
      <c r="H67" s="214"/>
      <c r="I67" s="214"/>
      <c r="J67" s="214"/>
      <c r="K67" s="214"/>
      <c r="L67" s="214"/>
      <c r="M67" s="215"/>
      <c r="N67" s="216" t="s">
        <v>15</v>
      </c>
      <c r="O67" s="217"/>
      <c r="P67" s="217"/>
      <c r="Q67" s="217"/>
      <c r="R67" s="217"/>
      <c r="S67" s="217"/>
      <c r="T67" s="218" t="s">
        <v>52</v>
      </c>
      <c r="U67" s="219"/>
      <c r="V67" s="219"/>
      <c r="W67" s="219"/>
      <c r="X67" s="219"/>
      <c r="Y67" s="220"/>
    </row>
    <row r="68" spans="2:57" ht="24" customHeight="1" x14ac:dyDescent="0.4">
      <c r="B68" s="226" t="s">
        <v>23</v>
      </c>
      <c r="C68" s="91"/>
      <c r="D68" s="91"/>
      <c r="E68" s="91"/>
      <c r="F68" s="92"/>
      <c r="G68" s="96">
        <v>10200</v>
      </c>
      <c r="H68" s="96"/>
      <c r="I68" s="96"/>
      <c r="J68" s="96"/>
      <c r="K68" s="96"/>
      <c r="L68" s="96"/>
      <c r="M68" s="98" t="s">
        <v>17</v>
      </c>
      <c r="N68" s="100">
        <v>6000</v>
      </c>
      <c r="O68" s="101"/>
      <c r="P68" s="101"/>
      <c r="Q68" s="101"/>
      <c r="R68" s="101"/>
      <c r="S68" s="104" t="s">
        <v>17</v>
      </c>
      <c r="T68" s="100">
        <v>4500</v>
      </c>
      <c r="U68" s="101"/>
      <c r="V68" s="101"/>
      <c r="W68" s="101"/>
      <c r="X68" s="101"/>
      <c r="Y68" s="106" t="s">
        <v>17</v>
      </c>
    </row>
    <row r="69" spans="2:57" ht="24" customHeight="1" x14ac:dyDescent="0.4">
      <c r="B69" s="227"/>
      <c r="C69" s="228"/>
      <c r="D69" s="228"/>
      <c r="E69" s="228"/>
      <c r="F69" s="229"/>
      <c r="G69" s="230"/>
      <c r="H69" s="230"/>
      <c r="I69" s="230"/>
      <c r="J69" s="230"/>
      <c r="K69" s="230"/>
      <c r="L69" s="230"/>
      <c r="M69" s="231"/>
      <c r="N69" s="232"/>
      <c r="O69" s="233"/>
      <c r="P69" s="233"/>
      <c r="Q69" s="233"/>
      <c r="R69" s="233"/>
      <c r="S69" s="234"/>
      <c r="T69" s="232"/>
      <c r="U69" s="233"/>
      <c r="V69" s="233"/>
      <c r="W69" s="233"/>
      <c r="X69" s="233"/>
      <c r="Y69" s="235"/>
    </row>
    <row r="70" spans="2:57" ht="24" customHeight="1" x14ac:dyDescent="0.4">
      <c r="B70" s="90" t="s">
        <v>55</v>
      </c>
      <c r="C70" s="91"/>
      <c r="D70" s="91"/>
      <c r="E70" s="91"/>
      <c r="F70" s="92"/>
      <c r="G70" s="96">
        <v>9900</v>
      </c>
      <c r="H70" s="96"/>
      <c r="I70" s="96"/>
      <c r="J70" s="96"/>
      <c r="K70" s="96"/>
      <c r="L70" s="96"/>
      <c r="M70" s="98" t="s">
        <v>17</v>
      </c>
      <c r="N70" s="100">
        <v>5600</v>
      </c>
      <c r="O70" s="101"/>
      <c r="P70" s="101"/>
      <c r="Q70" s="101"/>
      <c r="R70" s="101"/>
      <c r="S70" s="104" t="s">
        <v>17</v>
      </c>
      <c r="T70" s="100">
        <v>4100</v>
      </c>
      <c r="U70" s="101"/>
      <c r="V70" s="101"/>
      <c r="W70" s="101"/>
      <c r="X70" s="101"/>
      <c r="Y70" s="106" t="s">
        <v>17</v>
      </c>
    </row>
    <row r="71" spans="2:57" ht="24" customHeight="1" thickBot="1" x14ac:dyDescent="0.45">
      <c r="B71" s="93"/>
      <c r="C71" s="94"/>
      <c r="D71" s="94"/>
      <c r="E71" s="94"/>
      <c r="F71" s="95"/>
      <c r="G71" s="97"/>
      <c r="H71" s="97"/>
      <c r="I71" s="97"/>
      <c r="J71" s="97"/>
      <c r="K71" s="97"/>
      <c r="L71" s="97"/>
      <c r="M71" s="99"/>
      <c r="N71" s="102"/>
      <c r="O71" s="103"/>
      <c r="P71" s="103"/>
      <c r="Q71" s="103"/>
      <c r="R71" s="103"/>
      <c r="S71" s="105"/>
      <c r="T71" s="102"/>
      <c r="U71" s="103"/>
      <c r="V71" s="103"/>
      <c r="W71" s="103"/>
      <c r="X71" s="103"/>
      <c r="Y71" s="107"/>
      <c r="BD71" s="17"/>
    </row>
    <row r="72" spans="2:57" x14ac:dyDescent="0.4">
      <c r="AV72" s="108" t="s">
        <v>58</v>
      </c>
      <c r="AW72" s="108"/>
      <c r="AX72" s="108"/>
      <c r="AY72" s="108"/>
      <c r="AZ72" s="108"/>
      <c r="BA72" s="108"/>
      <c r="BB72" s="108"/>
      <c r="BC72" s="108"/>
      <c r="BD72" s="108"/>
      <c r="BE72" s="108"/>
    </row>
    <row r="77" spans="2:57" x14ac:dyDescent="0.4">
      <c r="BC77" s="17" t="s">
        <v>48</v>
      </c>
      <c r="BD77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83">
    <mergeCell ref="H32:I35"/>
    <mergeCell ref="AO9:AQ10"/>
    <mergeCell ref="AR9:AR10"/>
    <mergeCell ref="B11:G11"/>
    <mergeCell ref="H11:U11"/>
    <mergeCell ref="V11:AB13"/>
    <mergeCell ref="AC11:AS13"/>
    <mergeCell ref="B12:G13"/>
    <mergeCell ref="H12:U13"/>
    <mergeCell ref="B8:L10"/>
    <mergeCell ref="V9:AB10"/>
    <mergeCell ref="AC9:AI10"/>
    <mergeCell ref="AJ9:AJ10"/>
    <mergeCell ref="AK9:AM10"/>
    <mergeCell ref="AN9:AN10"/>
    <mergeCell ref="J32:N35"/>
    <mergeCell ref="O32:Q35"/>
    <mergeCell ref="R32:T35"/>
    <mergeCell ref="U32:V35"/>
    <mergeCell ref="AP28:AS30"/>
    <mergeCell ref="AX17:BD17"/>
    <mergeCell ref="B18:L20"/>
    <mergeCell ref="H21:U21"/>
    <mergeCell ref="V21:AB23"/>
    <mergeCell ref="AC21:AN23"/>
    <mergeCell ref="AO21:AO35"/>
    <mergeCell ref="AP21:BE21"/>
    <mergeCell ref="D22:G23"/>
    <mergeCell ref="H22:U23"/>
    <mergeCell ref="B14:G17"/>
    <mergeCell ref="H14:I15"/>
    <mergeCell ref="J14:U15"/>
    <mergeCell ref="V14:AB15"/>
    <mergeCell ref="AE14:AS15"/>
    <mergeCell ref="H16:AS17"/>
    <mergeCell ref="AP22:AS23"/>
    <mergeCell ref="AT22:AU23"/>
    <mergeCell ref="AV22:AX23"/>
    <mergeCell ref="AY22:AZ23"/>
    <mergeCell ref="BA22:BC23"/>
    <mergeCell ref="D24:G27"/>
    <mergeCell ref="H24:I25"/>
    <mergeCell ref="J24:U25"/>
    <mergeCell ref="BE26:BE27"/>
    <mergeCell ref="AT24:AU25"/>
    <mergeCell ref="AV24:AX25"/>
    <mergeCell ref="AY24:AZ25"/>
    <mergeCell ref="BA24:BC25"/>
    <mergeCell ref="H26:AN27"/>
    <mergeCell ref="AT26:AW27"/>
    <mergeCell ref="AX26:AX27"/>
    <mergeCell ref="AY26:BD27"/>
    <mergeCell ref="AZ28:BA29"/>
    <mergeCell ref="BB28:BB29"/>
    <mergeCell ref="AW28:AX29"/>
    <mergeCell ref="AY28:AY29"/>
    <mergeCell ref="H28:I31"/>
    <mergeCell ref="J28:N31"/>
    <mergeCell ref="O28:Q31"/>
    <mergeCell ref="R28:T31"/>
    <mergeCell ref="U28:V31"/>
    <mergeCell ref="W28:AC29"/>
    <mergeCell ref="AD28:AD31"/>
    <mergeCell ref="AE28:AF31"/>
    <mergeCell ref="AP24:AS27"/>
    <mergeCell ref="V24:AB25"/>
    <mergeCell ref="AE24:AN25"/>
    <mergeCell ref="AG28:AN28"/>
    <mergeCell ref="AT28:AU29"/>
    <mergeCell ref="AV28:AV29"/>
    <mergeCell ref="W32:AC33"/>
    <mergeCell ref="AD32:AD35"/>
    <mergeCell ref="AE32:AF35"/>
    <mergeCell ref="AG32:AN32"/>
    <mergeCell ref="AG33:AM35"/>
    <mergeCell ref="W34:AC35"/>
    <mergeCell ref="AG29:AM31"/>
    <mergeCell ref="W30:AC31"/>
    <mergeCell ref="BE46:BE47"/>
    <mergeCell ref="H48:I51"/>
    <mergeCell ref="J48:N51"/>
    <mergeCell ref="O48:Q51"/>
    <mergeCell ref="R48:T51"/>
    <mergeCell ref="U48:V51"/>
    <mergeCell ref="W48:AC49"/>
    <mergeCell ref="AD48:AD51"/>
    <mergeCell ref="AE48:AF51"/>
    <mergeCell ref="AP44:AS47"/>
    <mergeCell ref="AT44:AU45"/>
    <mergeCell ref="AO41:AO55"/>
    <mergeCell ref="AP41:BE41"/>
    <mergeCell ref="H42:U43"/>
    <mergeCell ref="AP42:AS43"/>
    <mergeCell ref="AT42:AU43"/>
    <mergeCell ref="AV44:AX45"/>
    <mergeCell ref="AY44:AZ45"/>
    <mergeCell ref="BA44:BC45"/>
    <mergeCell ref="H46:AN47"/>
    <mergeCell ref="AT46:AW47"/>
    <mergeCell ref="AX46:AX47"/>
    <mergeCell ref="AY46:BD47"/>
    <mergeCell ref="AV42:AX43"/>
    <mergeCell ref="B68:F69"/>
    <mergeCell ref="G68:L69"/>
    <mergeCell ref="M68:M69"/>
    <mergeCell ref="N68:R69"/>
    <mergeCell ref="S68:S69"/>
    <mergeCell ref="T68:X69"/>
    <mergeCell ref="Y68:Y69"/>
    <mergeCell ref="AY42:AZ43"/>
    <mergeCell ref="BA42:BC43"/>
    <mergeCell ref="AP48:AS50"/>
    <mergeCell ref="AT48:AU49"/>
    <mergeCell ref="AV48:AV49"/>
    <mergeCell ref="AW48:AX49"/>
    <mergeCell ref="AY48:AY49"/>
    <mergeCell ref="D44:G47"/>
    <mergeCell ref="H44:I45"/>
    <mergeCell ref="J44:U45"/>
    <mergeCell ref="V44:AB45"/>
    <mergeCell ref="AE44:AN45"/>
    <mergeCell ref="V41:AB43"/>
    <mergeCell ref="AC41:AN43"/>
    <mergeCell ref="D42:G43"/>
    <mergeCell ref="BB48:BB49"/>
    <mergeCell ref="AG49:AM51"/>
    <mergeCell ref="AG57:AM59"/>
    <mergeCell ref="AG56:AN56"/>
    <mergeCell ref="W58:AC59"/>
    <mergeCell ref="B67:F67"/>
    <mergeCell ref="G67:M67"/>
    <mergeCell ref="N67:S67"/>
    <mergeCell ref="T67:Y67"/>
    <mergeCell ref="X62:AF62"/>
    <mergeCell ref="AG62:AM62"/>
    <mergeCell ref="AZ48:BA49"/>
    <mergeCell ref="H52:I55"/>
    <mergeCell ref="J52:N55"/>
    <mergeCell ref="O52:Q55"/>
    <mergeCell ref="R52:T55"/>
    <mergeCell ref="U52:V55"/>
    <mergeCell ref="AG48:AN48"/>
    <mergeCell ref="H36:I39"/>
    <mergeCell ref="J36:N39"/>
    <mergeCell ref="O36:Q39"/>
    <mergeCell ref="R36:T39"/>
    <mergeCell ref="U36:V39"/>
    <mergeCell ref="W36:AC37"/>
    <mergeCell ref="AD36:AD39"/>
    <mergeCell ref="AE36:AF39"/>
    <mergeCell ref="AG36:AN36"/>
    <mergeCell ref="H41:U41"/>
    <mergeCell ref="W50:AC51"/>
    <mergeCell ref="W52:AC53"/>
    <mergeCell ref="AD52:AD55"/>
    <mergeCell ref="AE52:AF55"/>
    <mergeCell ref="AG52:AN52"/>
    <mergeCell ref="AG53:AM55"/>
    <mergeCell ref="W54:AC55"/>
    <mergeCell ref="B70:F71"/>
    <mergeCell ref="G70:L71"/>
    <mergeCell ref="M70:M71"/>
    <mergeCell ref="N70:R71"/>
    <mergeCell ref="S70:S71"/>
    <mergeCell ref="T70:X71"/>
    <mergeCell ref="Y70:Y71"/>
    <mergeCell ref="AV72:BE72"/>
    <mergeCell ref="D28:G39"/>
    <mergeCell ref="B21:C39"/>
    <mergeCell ref="AP31:AS39"/>
    <mergeCell ref="B41:C59"/>
    <mergeCell ref="D48:G59"/>
    <mergeCell ref="AP51:AS59"/>
    <mergeCell ref="AG37:AM39"/>
    <mergeCell ref="W38:AC39"/>
    <mergeCell ref="H56:I59"/>
    <mergeCell ref="J56:N59"/>
    <mergeCell ref="O56:Q59"/>
    <mergeCell ref="R56:T59"/>
    <mergeCell ref="U56:V59"/>
    <mergeCell ref="W56:AC57"/>
    <mergeCell ref="AD56:AD59"/>
    <mergeCell ref="AE56:AF59"/>
  </mergeCells>
  <phoneticPr fontId="1"/>
  <dataValidations count="4">
    <dataValidation type="list" allowBlank="1" showInputMessage="1" showErrorMessage="1" sqref="AY16 H40:I40 AY14 H60:I60" xr:uid="{F069A737-FDA8-4B1F-83FA-FE8E8533FA1B}">
      <formula1>#REF!</formula1>
    </dataValidation>
    <dataValidation imeMode="halfAlpha" allowBlank="1" showInputMessage="1" showErrorMessage="1" sqref="J14:U15 AN9:AN10 AT28:AU29 AV12:AW12 AU9 AT13:AV13 AT12 AW28:AX29 AC11 AJ9:AK9 AZ28:BA29 AC21:AN23 J24:U25 J44:U45 AC41:AN43 AT48:AU49 AW48:AX49 AZ48:BA49" xr:uid="{252BD72E-28B5-4FAA-A12E-F2F95A7D3304}"/>
    <dataValidation imeMode="hiragana" allowBlank="1" showInputMessage="1" showErrorMessage="1" sqref="V14:AB15 H21:U23 V24:AB25 V44:AB45 H41:U43" xr:uid="{BE9A0049-C46B-4B27-A584-063EB4108E7D}"/>
    <dataValidation type="list" allowBlank="1" showInputMessage="1" showErrorMessage="1" sqref="AU12 AU14 AU16 H28:I39 AT22:AU25 AY22:AZ25 AU30 AY30 H48:I59 AT42:AU45 AY42:AZ45 AU50 AY50" xr:uid="{08FE9B49-5595-4E69-8587-38D128FCB27A}">
      <formula1>$BC$77:$BD$77</formula1>
    </dataValidation>
  </dataValidations>
  <pageMargins left="0.62992125984251968" right="0.43307086614173229" top="0.55118110236220474" bottom="0.35433070866141736" header="0.31496062992125984" footer="0.31496062992125984"/>
  <pageSetup paperSize="9" scale="5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申込書（一般）</vt:lpstr>
      <vt:lpstr>'申込書（一般）'!Print_Area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向井信一</dc:creator>
  <cp:lastModifiedBy>*</cp:lastModifiedBy>
  <cp:lastPrinted>2023-10-20T08:05:22Z</cp:lastPrinted>
  <dcterms:created xsi:type="dcterms:W3CDTF">2021-08-22T01:00:52Z</dcterms:created>
  <dcterms:modified xsi:type="dcterms:W3CDTF">2025-01-23T07:00:47Z</dcterms:modified>
</cp:coreProperties>
</file>